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 tabRatio="1000" activeTab="7"/>
  </bookViews>
  <sheets>
    <sheet name="ปก" sheetId="14" r:id="rId1"/>
    <sheet name="วิสัยทัศน์" sheetId="13" r:id="rId2"/>
    <sheet name="ข้อเสนอแนะ56" sheetId="16" r:id="rId3"/>
    <sheet name="สรุป" sheetId="15" r:id="rId4"/>
    <sheet name="1แผนรับนศ." sheetId="1" r:id="rId5"/>
    <sheet name="2แผนพัฒนาหลักสูตร" sheetId="2" r:id="rId6"/>
    <sheet name="3แผนการจัดการเรียนการสอน" sheetId="3" r:id="rId7"/>
    <sheet name="4แผนพัฒนานศ." sheetId="4" r:id="rId8"/>
    <sheet name="5แผนวิจัยและวิชาการ" sheetId="5" r:id="rId9"/>
    <sheet name="6แผนพัฒนาอาจารย์" sheetId="6" r:id="rId10"/>
    <sheet name="7แผนบริการวิชาการ" sheetId="7" r:id="rId11"/>
    <sheet name="8แผนทำนุฯ" sheetId="8" r:id="rId12"/>
    <sheet name="9แผนการบริหาร" sheetId="9" r:id="rId13"/>
    <sheet name="10แผนงบประมาณ" sheetId="10" r:id="rId14"/>
    <sheet name="11แผนประกันคุณภาพ" sheetId="11" r:id="rId15"/>
    <sheet name="ประเมินแผน" sheetId="12" r:id="rId16"/>
  </sheets>
  <calcPr calcId="125725"/>
</workbook>
</file>

<file path=xl/calcChain.xml><?xml version="1.0" encoding="utf-8"?>
<calcChain xmlns="http://schemas.openxmlformats.org/spreadsheetml/2006/main">
  <c r="I14" i="15"/>
  <c r="I12"/>
  <c r="I11"/>
  <c r="I10"/>
  <c r="I9"/>
  <c r="I8"/>
  <c r="I7"/>
  <c r="I6"/>
  <c r="I5"/>
  <c r="I4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I15" l="1"/>
  <c r="G15"/>
  <c r="T66" i="4"/>
  <c r="B15" i="15" l="1"/>
  <c r="A15"/>
  <c r="E15"/>
  <c r="B4" i="16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A16" i="15" l="1"/>
  <c r="B16"/>
  <c r="I32" i="12" l="1"/>
  <c r="H32"/>
</calcChain>
</file>

<file path=xl/sharedStrings.xml><?xml version="1.0" encoding="utf-8"?>
<sst xmlns="http://schemas.openxmlformats.org/spreadsheetml/2006/main" count="8202" uniqueCount="1615">
  <si>
    <t>2)  วัตถุประสงค์</t>
  </si>
  <si>
    <t xml:space="preserve">   2.1เพื่อเพิ่มจำนวนรับนักศึกษา</t>
  </si>
  <si>
    <t xml:space="preserve">   2.2 เพื่อลดอัตราออกกลางคันของนักศึกษา</t>
  </si>
  <si>
    <t>3)เป้าหมาย</t>
  </si>
  <si>
    <t xml:space="preserve">              </t>
  </si>
  <si>
    <t>5) ความสอดคล้องกับพันธกิจและยุทธศาสตร์ของมหาวิทยาลัย</t>
  </si>
  <si>
    <t>พันธกิจมหาวิทยาลัย ข้อที่  -</t>
  </si>
  <si>
    <t xml:space="preserve">ยุทธศาสตร์มหาวิทยาลัย ข้อที่ 6  </t>
  </si>
  <si>
    <t>6) ความสอดคล้องกับพันธกิจและยุทธศาสตร์ของคณะ</t>
  </si>
  <si>
    <t>พันธกิจของคณะ  ชัอที่  5</t>
  </si>
  <si>
    <t xml:space="preserve">ยุทธศาสตร์ของคณะ ข้อที่ 6  </t>
  </si>
  <si>
    <t>1)  ชื่อแผนงาน     แผนการรับนักศึกษาและลดนักศึกษาออกกลางคัน  (1)</t>
  </si>
  <si>
    <t xml:space="preserve">  2.3 เพื่อเป็นการประชาสัมพันธ์คณะบริหารธุรกิจให้เป็นที่รู้จักมากขึ้น</t>
  </si>
  <si>
    <t xml:space="preserve">  3.3 จำนวนโครงการ/กิจกรรมแนะแนว 2 โครงการ</t>
  </si>
  <si>
    <t>4) ผู้รับผิดชอบ       คณะกรรมการด้านแนะแนว,คณะทำงาน Website, ฝ่ายบริหาร,สาขาวิชา</t>
  </si>
  <si>
    <t>เป้าหมาย</t>
  </si>
  <si>
    <t>แผนการดำเนินงาน</t>
  </si>
  <si>
    <t>งบประมาณ</t>
  </si>
  <si>
    <t>ผู้รับผิดชอบ</t>
  </si>
  <si>
    <t>คณะวิชา</t>
  </si>
  <si>
    <t>โครงการบริการวิชาการเพื่อสังคม</t>
  </si>
  <si>
    <t>-จำนวนนักศึกษาที่เข้าฟัง</t>
  </si>
  <si>
    <t>-สถาบันการศึกษาหลักสูตรไทยที่อนุญาตให้เข้าแนะแนว</t>
  </si>
  <si>
    <t>-สถาบันการศึกษาหลักสูตรภาษาอังกฤษหรือหลักสูตรนานาชาติ</t>
  </si>
  <si>
    <t>ü</t>
  </si>
  <si>
    <t>คณะกรรม</t>
  </si>
  <si>
    <t>การด้านแนะแนว</t>
  </si>
  <si>
    <t>กิจกรรมการเข้าร่วมแนะแนวกับแผนกรับของมหาวิทยาลัย</t>
  </si>
  <si>
    <t>จำนวนสถาบัน</t>
  </si>
  <si>
    <t>10 สถาบัน</t>
  </si>
  <si>
    <t>สาขาวิชา</t>
  </si>
  <si>
    <t>เชิงปริมาณ</t>
  </si>
  <si>
    <t>เชิงคุณภาพ</t>
  </si>
  <si>
    <t xml:space="preserve">ลำดับ </t>
  </si>
  <si>
    <t>หมาย</t>
  </si>
  <si>
    <t>ที่</t>
  </si>
  <si>
    <t xml:space="preserve">โครงการ / กิจกรรม </t>
  </si>
  <si>
    <t>ตัวชี้วัดความสำเร็จ  โครงการ / กิจกรรม</t>
  </si>
  <si>
    <t>พ.ศ. 2557</t>
  </si>
  <si>
    <t>พ.ศ. 2558</t>
  </si>
  <si>
    <t>เหตุ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</si>
  <si>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</si>
  <si>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</si>
  <si>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</si>
  <si>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</si>
  <si>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</si>
  <si>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</si>
  <si>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</si>
  <si>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</si>
  <si>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</si>
  <si>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</si>
  <si>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</si>
  <si>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</si>
  <si>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 xml:space="preserve">                                               แผนปฏิบัติการประจำปี 2557</t>
  </si>
  <si>
    <t xml:space="preserve">            คณะบริหารธุรกิจ มหาวิทยาลัยหัวเฉียวเฉลิมพระเกียรติ</t>
  </si>
  <si>
    <t>1) ชื่อแผนงาน        แผนการพัฒนาและปรับปรุงหลักสูตร(2)</t>
  </si>
  <si>
    <t>2) วัตถุประสงค์</t>
  </si>
  <si>
    <t>2.1 พัฒนาและเปิดหลักสูตรให้ครอบคลุมในด้านธุรกิจจีน สอดคล้องกับตลาดแรงงานและเป็นไปตามกรอบมาตรฐานคุณวุฒิระดับอุดมศึกษาแห่งชาติ(TQF) และรองรับการเข้าสู่ประชาคมอาเซียน</t>
  </si>
  <si>
    <t>2.2 เพื่อการประเมินและปรับปรุงหลักสูตรให้เป็นไปตามเกณฑ์มาตรฐานคุณภาพการศึกษา และตรงตามความต้องการของตลาดแรงงาน</t>
  </si>
  <si>
    <t>3) เป้าหมาย</t>
  </si>
  <si>
    <t>4) ผู้รับผิดชอบ   สาขาวิชา</t>
  </si>
  <si>
    <t>พันธกิจมหาวิทยาลัย ชัอที่   1</t>
  </si>
  <si>
    <t>ยุทธศาสตร์มหาวิทยาลัย ข้อที่  1</t>
  </si>
  <si>
    <t xml:space="preserve">6) ความสอดคล้องกับพันธกิจและยุทธศาสตร์ของคณะ </t>
  </si>
  <si>
    <t>พันธกิจของคณะ  ข้อที่   1, 6</t>
  </si>
  <si>
    <t>ยุทธศาสตร์ของคณะ ข้อที่   1,  7.2</t>
  </si>
  <si>
    <t>7) แผนงาน</t>
  </si>
  <si>
    <t>หัวหน้าสาขา</t>
  </si>
  <si>
    <t>โครงการประเมินและพัฒนาหลักสูตรบริหารธุรกิจบัณฑิต</t>
  </si>
  <si>
    <t xml:space="preserve"> (คอมพิวเตอร์ธุรกิจ) ปีการศึกษา 2554</t>
  </si>
  <si>
    <t xml:space="preserve">โครงการวิจัยประเมินหลักสูตรบริหารธุรกิจมหาบัณฑิต </t>
  </si>
  <si>
    <t>จำนวนโครงการวิจัยประเมินหลักสูตร</t>
  </si>
  <si>
    <t>1 โครงการ</t>
  </si>
  <si>
    <t>คณะกรรมการปรับปรุง</t>
  </si>
  <si>
    <t>คณะกรรมประเมิน</t>
  </si>
  <si>
    <t>หลักสูตร MBA</t>
  </si>
  <si>
    <t>1) ชื่อแผนงาน       แผนการจัดการเรียนการสอน  (3)</t>
  </si>
  <si>
    <t>2.1 เพื่อผลิตบัณฑิตที่มีความรู้ ทักษะทางวิชาการและวิชาชีพตามกรอบมาตรฐานคุณวุฒิระดับอุดมศึกษาแห่งชาติ(TQF)  มีทักษะเชี่ยวชาญเกี่ยวกับธุรกิจจีนและพร้อมเข้าสู่ประชาคมอาเซียนและตลาดแรงงาน</t>
  </si>
  <si>
    <t>2.2 เพื่อเสริมทักษะทางด้านภาษาโดยเฉพาะภาษาอังกฤษซึ่งเป็นภาษากลางของประชาคมอาเซียนให้กับนักศึกษา</t>
  </si>
  <si>
    <t xml:space="preserve">2.3 จัดการเรียนการสอนโดยมีการดำเนินการวัดและประเมินการเรียนตามกรอบมาตรฐานคุณวุฒิระดับอุดมศึกษาแห่งชาติ(TQF) </t>
  </si>
  <si>
    <t>2.4 จัดการเรียนการสอนให้เป็นไปตามอัตลักษณ์ของคณะวิชา</t>
  </si>
  <si>
    <t>4)ผู้รับผิดชอบ   สาขาวิชา</t>
  </si>
  <si>
    <t xml:space="preserve">                       คณะกรรมการงานวิจัยและประเมินคุณภาพบัณฑิต</t>
  </si>
  <si>
    <t>5)ความสอดคล้องกับพันธกิจและยุทธศาสตร์ของมหาวิทยาลัย</t>
  </si>
  <si>
    <t>ยุทธศาสตร์มหาวิทยาลัย ข้อที่   1, 5</t>
  </si>
  <si>
    <t xml:space="preserve">6)ความสอดคล้องกับพันธกิจและยุทธศาสตร์ของคณะ </t>
  </si>
  <si>
    <t>พันธกิจของคณะ  ข้อที่   1, 6, 7, 8</t>
  </si>
  <si>
    <t>ยุทธศาสตร์ของคณะ ข้อที่    2, 7.2, 8</t>
  </si>
  <si>
    <t>วิจัยและประเมินคุณภาพบัณทิต</t>
  </si>
  <si>
    <t>จำนวนรายงานผลการวิจัย</t>
  </si>
  <si>
    <t>-</t>
  </si>
  <si>
    <t>1) ชื่อแผนงาน  แผนการพัฒนานักศึกษา(4)</t>
  </si>
  <si>
    <t>2.1 เพื่อเสริมสร้างมูลค่าเพิ่มให้กับบัณฑิต</t>
  </si>
  <si>
    <t>2.2 เพื่อพัฒนานักศึกษาให้มีคุณลักษณะที่พึงประสงค์ตามอัตลักษณ์ของคณะ</t>
  </si>
  <si>
    <t>2.3 เพื่อส่งเสริมและพัฒนานักศึกษาให้มีความพร้อมก่อนเข้าสู่ตลาดแรงงาน</t>
  </si>
  <si>
    <t>2.4 เพื่อส่งเสริมและสนับสนุนให้นักศึกษามีความคิดริเริ่มสร้างสรรค์ในการจัดกิจกรรมครบทุกประเภททั้ง 5 ด้าน</t>
  </si>
  <si>
    <t xml:space="preserve">2.5เพื่อส่งเสริมให้คณะวิชา/สาขาวิชาจัดกิจกรรมที่ส่งเสริมคุณธรรม 6 ประการ และปรัชญาของเศรษฐกิจพอเพียง </t>
  </si>
  <si>
    <t>2.4เพื่อส่งเสริมและสนับสนุนให้นักศึกษาเข้าร่วมกิจกรรมต่างๆที่จัดโดยสาขาวิชา/คณะวิชา/หน่วยงานต่างๆของมหาวิทยาลัย</t>
  </si>
  <si>
    <t>4) ผู้รับผิดชอบ  คณะกรรมการพัฒนานักศึกษา(อาจารย์)</t>
  </si>
  <si>
    <t xml:space="preserve">            คณะกรรมการกิจกรรมนักศึกษา(นักศึกษา)</t>
  </si>
  <si>
    <t xml:space="preserve">            สาขาวิชา</t>
  </si>
  <si>
    <t>พันธกิจมหาวิทยาลัย ชัอที่    1</t>
  </si>
  <si>
    <t>ยุทธศาสตร์มหาวิทยาลัย ข้อที่     5</t>
  </si>
  <si>
    <t>พันธกิจของคณะ  ข้อที่    1, 7, 8</t>
  </si>
  <si>
    <t>ยุทธศาสตร์ของคณะ ข้อที่   2, 7, 8</t>
  </si>
  <si>
    <t>จำนวนนักศึกษา</t>
  </si>
  <si>
    <t>100 คน</t>
  </si>
  <si>
    <t>80 คน</t>
  </si>
  <si>
    <t>300คน</t>
  </si>
  <si>
    <t>100คน</t>
  </si>
  <si>
    <t>80คน</t>
  </si>
  <si>
    <t>50 คน</t>
  </si>
  <si>
    <t>1)ชื่อแผนงาน  แผนการวิจัยและวิชาการ  (5)</t>
  </si>
  <si>
    <t>2)วัตถุประสงค์</t>
  </si>
  <si>
    <t>2.1 เพื่อพัฒนาองค์ความรู้ด้านการวิจัยให้แก่อาจารย์ในการนำไปใช้ในการสร้างสรรค์ผลงานและผลงานทางวิชาการที่มีคุณภาพ</t>
  </si>
  <si>
    <t>2.2 เพื่อพัฒนาฐานข้อมูลและสารสนเทศที่เกี่ยวข้องกับระบบบริหารจัดการงานวิจัยและผลงานวิชาการของคณะ</t>
  </si>
  <si>
    <t>2.3 เพื่อก่อให้เกิดการนำผลงานวิจัยและผลงานทางวิชาการไปใช้ประโยชน์ตามวัตถุประสงค์ของงานวิจัยได้อย่างมีประสิทธิภาพ</t>
  </si>
  <si>
    <t>2.4 เพื่อสร้างเครือข่ายการสร้างสรรค์ผลงานวิจัยที่เป็นประโยชน์ต่อชุมชน/สังคม</t>
  </si>
  <si>
    <t>2.5 เพื่อบูรณาการงานวิจัยกับการเรียนการสอน</t>
  </si>
  <si>
    <t>4)ผู้รับผิดชอบ  คณะกรรมการงานวิจัยและวิชาการ, คณะทำงานพัฒนาระบบสารสนเทศ</t>
  </si>
  <si>
    <t xml:space="preserve">                        คณะทำงานความเข้มแข็งด้านจีน, คณะทำงาน SMEs, สาขาวิชา</t>
  </si>
  <si>
    <t>พันธกิจมหาวิทยาลัย ชัอที่  2</t>
  </si>
  <si>
    <t>ยุทธศาสตร์มหาวิทยาลัย ข้อที่   2</t>
  </si>
  <si>
    <t>พันธกิจของคณะ  ข้อที่    2</t>
  </si>
  <si>
    <t>ยุทธศาสตร์ของคณะ ข้อที่   3</t>
  </si>
  <si>
    <t>ผลประเมินความพึงพอใจ</t>
  </si>
  <si>
    <t>-ระดับดี</t>
  </si>
  <si>
    <t>โครงการอบรมนักวิจัยหน้าใหม่</t>
  </si>
  <si>
    <t>1)ชื่อแผนงาน  แผนการพัฒนาคณาจารย์  (6)</t>
  </si>
  <si>
    <t xml:space="preserve">2)วัตถุประสงค์  </t>
  </si>
  <si>
    <t>2.1    เพื่อพัฒนาอาจารย์ให้มีความรู้และทักษะในการปฏิบัติงาน</t>
  </si>
  <si>
    <t>2.2  เพื่อกระตุ้นให้อาจารย์มีการพัฒนาตนเองและพัฒนางานในหน้าที่อย่างเป็นระบบ</t>
  </si>
  <si>
    <t>2.3  เพื่อส่งเสริมจรรยาบรรณแห่งวิชาชีพครู และอัตลักษณ์ของคณะ</t>
  </si>
  <si>
    <t>4)ผู้รับผิดชอบ   คณะทำงานพัฒนาคณาจารย์และสาขาวิชา</t>
  </si>
  <si>
    <t xml:space="preserve">                        </t>
  </si>
  <si>
    <t>พันธกิจมหาวิทยาลัย ชัอที่   2</t>
  </si>
  <si>
    <t>ยุทธศาสตร์มหาวิทยาลัย ข้อที่    2, 5</t>
  </si>
  <si>
    <t>พันธกิจของคณะ  ข้อที่  5</t>
  </si>
  <si>
    <t>ยุทธศาสตร์ของคณะ ข้อที่  5.1</t>
  </si>
  <si>
    <t>จำนวนอาจารย์</t>
  </si>
  <si>
    <t>จำนวนผู้ตอบแบบสอบถาม</t>
  </si>
  <si>
    <t>คณะกรรมการฯ</t>
  </si>
  <si>
    <t>40 คน</t>
  </si>
  <si>
    <t>1)ชื่อแผนงาน  แผนการบริการวิชาการ (7)</t>
  </si>
  <si>
    <t>2.1 เพื่อพัฒนาองค์ความรู้และนำองค์ความรู้ไปใช้ประโยชน์ให้กับองค์กรภาครัฐ ภาคเอกชน ชุมชนและ</t>
  </si>
  <si>
    <t>ท้องถิ่น</t>
  </si>
  <si>
    <t>2.2 เพื่อบูรณาการการบริการวิชาการกับการจัดการเรียนการสอน การวิจัย</t>
  </si>
  <si>
    <t>2.3 เพื่อสร้างเครือข่ายการบริการกับองค์กรภาครัฐ ภาคเอกชน ชุมชนท้องถิ่น</t>
  </si>
  <si>
    <t>2.4 เพื่อสนับสนุนการเป็นวิทยากร/ที่ปรึกษากรรมการวิทยานิพนธ์หรือวิชาชีพกับหน่วยงานภายนอก</t>
  </si>
  <si>
    <t>3.3 ร้อยละโครงการ/กิจกรรมการบริการวิชาการที่มีการบูรณาการกับการเรียนการสอน /เป้าหมายร้อยละ 30</t>
  </si>
  <si>
    <t>3.4 ร้อยละโครงการ/กิจกรรมการบริการวิชาการที่บูรณาการกับการวิจัย/ เป้าหมายร้อยละ 10</t>
  </si>
  <si>
    <t xml:space="preserve">4)ผู้รับผิดชอบ   คณะกรรมการบริการวิชาการ, คณะทำงานด้านแนะแนว, คณะทำงานSMEs, คณะทำงานความเข้มแข็งด้าน </t>
  </si>
  <si>
    <t xml:space="preserve">  ธุรกิจจีน, สาขาวิชา</t>
  </si>
  <si>
    <t xml:space="preserve">     </t>
  </si>
  <si>
    <t>พันธกิจมหาวิทยาลัย ชัอที่    3</t>
  </si>
  <si>
    <t>ยุทธศาสตร์มหาวิทยาลัย ข้อที่   3</t>
  </si>
  <si>
    <t>พันธกิจของคณะ  ข้อที่   3</t>
  </si>
  <si>
    <t>ระดับดี</t>
  </si>
  <si>
    <t>1 สถาบัน</t>
  </si>
  <si>
    <t>15 สถาบัน</t>
  </si>
  <si>
    <t>2,800 คน</t>
  </si>
  <si>
    <t>2.1. เพื่อจัดทำโครงการ/กิจกรรม ส่งเสริมการทำนุบำรุงศิลปวัฒนธรรมให้แก่คณาจารย์  เจ้าหน้าที่ และนักศึกษา</t>
  </si>
  <si>
    <t>2.2เพื่อสนับสนุนให้อาจารย์ เจ้าหน้าที่ และนักศึกษาเข้าร่วมกิจกรรม/โครงการในการทำนุบำรุงศิลปวัฒนธรรม ทั้งในระดับสาขาวิชา ระดับคณะวิชาและมหาวิทยาลัย</t>
  </si>
  <si>
    <t>2.3 ส่งเสริมให้นักศึกษาเข้าร่วมแข่งขัน /ประกวด ในโครงการด้านศิลปวัฒนธรรม</t>
  </si>
  <si>
    <t>1)ชื่อแผนงาน  แผนด้านการทำนุบำรุงศิลปวัฒนธรรม(8)</t>
  </si>
  <si>
    <t>4)ผู้รับผิดชอบ    คณะกรรมการด้านทำนุบำรุงศิลปวัฒนธรรม</t>
  </si>
  <si>
    <t xml:space="preserve">                        คณะกรรมการพัฒนานักศึกษา/สาขาวิชา</t>
  </si>
  <si>
    <t>พันธกิจมหาวิทยาลัย ชัอที่  4</t>
  </si>
  <si>
    <t>ยุทธศาสตร์มหาวิทยาลัย ข้อที่   4</t>
  </si>
  <si>
    <t>พันธกิจของคณะ  ข้อที่   4</t>
  </si>
  <si>
    <t>ยุทธศาสตร์ของคณะ ข้อที่    5</t>
  </si>
  <si>
    <t>การนำศิลปวัฒนธรรมมาบูรณาการกับการเรียนการสอน</t>
  </si>
  <si>
    <t>1)ชื่อแผนงาน  แผนการบริหารจัดการ ( 9 )</t>
  </si>
  <si>
    <t>2.1 เพื่อการพัฒนาบริหารงานด้วยหลักธรรมาภิบาลโดยคำนึงถึงประโยชน์ของคณะ</t>
  </si>
  <si>
    <t xml:space="preserve">     และผู้มีส่วนได้ส่วนเสีย</t>
  </si>
  <si>
    <t>2.2 เพื่อการพัฒนาคณะสู่องค์กรแห่งการเรียนรู้</t>
  </si>
  <si>
    <t>2.3 เพื่อพัฒนาและปรับปรุงระบบสารสนเทศให้เป็นปัจจุบัน</t>
  </si>
  <si>
    <t>4)ผู้รับผิดชอบ   คณะกรรมการวิชาการประจำคณะ, คณะทำงานพัฒนาระบบสารสนเทศ</t>
  </si>
  <si>
    <t xml:space="preserve">                         สาขาวิชา</t>
  </si>
  <si>
    <t xml:space="preserve">พันธกิจมหาวิทยาลัย ชัอที่   </t>
  </si>
  <si>
    <t>ยุทธศาสตร์มหาวิทยาลัย ข้อที่   6</t>
  </si>
  <si>
    <t>พันธกิจของคณะ  ข้อที่     5</t>
  </si>
  <si>
    <t>ยุทธศาสตร์ของคณะ ข้อที่   6, 7</t>
  </si>
  <si>
    <t>งานประชุมคณะกรรมการวิชาการประจำคณะ</t>
  </si>
  <si>
    <t>-จำนวนการประชุมคณะกรรมการวิชาการคณะ</t>
  </si>
  <si>
    <t>10 ครั้ง</t>
  </si>
  <si>
    <t>กิจกรรมการเผยแพร่คลังความรู้</t>
  </si>
  <si>
    <t xml:space="preserve">โครงการศึกษาดูงานด้านเศรษฐกิจพอเพียง </t>
  </si>
  <si>
    <t>30 คน</t>
  </si>
  <si>
    <t>คณะกรรมการวิชาการคณะ</t>
  </si>
  <si>
    <t>-จำนวนคลังความรู้ที่เผยแพร่</t>
  </si>
  <si>
    <t>-จำนวนอาจารย์ที่เข้าร่วม</t>
  </si>
  <si>
    <t>-ผลประเมินความพอใจ</t>
  </si>
  <si>
    <t xml:space="preserve">พันธกิจมหาวิทยาลัย ข้อที่   </t>
  </si>
  <si>
    <t>1)ชื่อแผนงาน  แผนบริหารจัดการด้านการเงินและงบประมาณ ( 10 )</t>
  </si>
  <si>
    <t>2.1 เพื่อให้คณะมีแผนการจัดสรรและใช้เงินอย่างมีประสิทธิภาพและโปร่งใส</t>
  </si>
  <si>
    <t>2.2 เพื่อให้คณะมีแผนกลยุทธ์ทางด้านการเงินและมีระบบการบริหารความเสี่ยง</t>
  </si>
  <si>
    <t>3.1 ร้อยละของอัตราการใช้งบประมาณ/ เป้าหมาย ร้อยละ 80</t>
  </si>
  <si>
    <t>4)ผู้รับผิดชอบ   คณะทำงานด้านแผนงานและงบประมาณ</t>
  </si>
  <si>
    <t xml:space="preserve">           สาขาวิชา</t>
  </si>
  <si>
    <t xml:space="preserve">                         </t>
  </si>
  <si>
    <t>ยุทธศาสตร์ของคณะ ข้อที่   6</t>
  </si>
  <si>
    <t>วิเคราะห์และรายงานการดำเนินงานและงบประมาณ</t>
  </si>
  <si>
    <t>-รายงานการดำเนินงานและงบประมาณ</t>
  </si>
  <si>
    <t>-ร้อยละของอัตราการใช้งบประมาณ</t>
  </si>
  <si>
    <t>ร้อยละ 80</t>
  </si>
  <si>
    <t>วิเคราะห์และจัดทำแผนบริหารความเสี่ยง</t>
  </si>
  <si>
    <t>1 แผน</t>
  </si>
  <si>
    <t>2ครั้ง</t>
  </si>
  <si>
    <t>-แผนบริหารความเสี่ยง</t>
  </si>
  <si>
    <t>1)ชื่อแผนงาน  แผนด้านการประกันคุณภาพการศึกษา  (11)</t>
  </si>
  <si>
    <t>2.1 เพื่อควบคุมคุณภาพการทำงานตามระบบและกลไกการประกันคุณภาพการศึกษาอย่างต่อเนื่องและมีประ สิทธิภาพ</t>
  </si>
  <si>
    <t>2.2 เพื่อส่งเสริมการนำระบบคุณภาพการศึกษามาใช้ในในระบบการทำงานปกติ</t>
  </si>
  <si>
    <t>4)ผู้รับผิดชอบ   คณะกรรมการด้านการประกันคุณภาพการศึกษา</t>
  </si>
  <si>
    <t xml:space="preserve">                        คณะกรรมการตรวจประเมินคุณภาพ</t>
  </si>
  <si>
    <t xml:space="preserve">                        สาขาวิชา</t>
  </si>
  <si>
    <t>พันธกิจมหาวิทยาลัย ชัอที่  1</t>
  </si>
  <si>
    <t>ยุทธศาสตร์มหาวิทยาลัย ข้อที่    1</t>
  </si>
  <si>
    <t>พันธกิจของคณะ  ข้อที่   1</t>
  </si>
  <si>
    <t>-ร้อยละของโครงการ/กิจกรรมสำเร็จตามแผน</t>
  </si>
  <si>
    <t>-ผลการตรวจประเมินคุณภาพการศึกษา</t>
  </si>
  <si>
    <t>-ร้อยละ 80</t>
  </si>
  <si>
    <t>ร้อยละของโครงการ/กิจกรรมที่ปรับปรุงตามผลการ</t>
  </si>
  <si>
    <t>-จำนวนอาจารย์ในสาขา</t>
  </si>
  <si>
    <t>-ร้อยละ100</t>
  </si>
  <si>
    <t>จำนวนอาจารย์เข้าร่วม</t>
  </si>
  <si>
    <t>3.1 จำนวนหลักสูตรด้านธุรกิจจีน 2 หลักสูตร</t>
  </si>
  <si>
    <t>3.2 ผลรวมคะแนนการประเมินคุณภาพระดับคณะฯของ สกอ.และ สมศ. อยู่ในระดับดี</t>
  </si>
  <si>
    <t>3.1 ร้อยละ 60 ของสาขาวิชาที่ผ่านการประเมินคุณภาพในระดับดีขึ้นไป</t>
  </si>
  <si>
    <t>3.1 จำนวนของบุคลากรที่เข้ารับการอบรมเพื่อเพิ่มพูนทักษะทางด้านภาษาอังกฤษ 30 คน</t>
  </si>
  <si>
    <t>3.1 ร้อยละ 35 ของอาจารย์ที่ผลิตผลงานวิจัย</t>
  </si>
  <si>
    <t>3.2 ร้อยละ 25 ของงานวิจัยด้านธุรกิจจีนต่อจำนวนงานวิจัยทั้งหมด</t>
  </si>
  <si>
    <t>3.3 จำนวนอาจารย์ 25 คนที่ได้รับการพัฒนาศำยภาพด้านการวิจัย</t>
  </si>
  <si>
    <t>3.4 จำนวนการใช้เงินงบประมาณสนับสนุนงานวิจัยหรืองาน  สร้างสรรค์/ตำรา  80% ของงบที่ได้รับการจัดสรรจากมหาวิทยาลัย</t>
  </si>
  <si>
    <t xml:space="preserve">3.5 จำนวนเงินสนับสนุนงานวิจัยหรืองานสร้างสรรค์จากปฏิบัติงานจริง 15.000 บาท/ปีภายนอกต่อจำนวนอาจารย์ประจำที่ </t>
  </si>
  <si>
    <t>3.7 จำนวนงานวิจัยและงานสร้างสรรค์ที่ตีพิมพ์เผยแพร่ในด้านต่างๆ จำนวน 3 งาน</t>
  </si>
  <si>
    <t>3.6 จำนวนงานวิจัยและงานสร้างสรรค์ที่นำไปใช้ประโยชน์ในด้านต่างๆ จำนวน 3 งาน</t>
  </si>
  <si>
    <t xml:space="preserve">3.9 จำนวนตำรา/หนังสือที่ผ่านการพิจารณาตรวจโดยผู้ทรงคุณวุฒิ 5  เล่ม </t>
  </si>
  <si>
    <t>3.8 จำนวนบทความที่ได้รับการตีพิมพ์เผยแพร่ 9 บทความ</t>
  </si>
  <si>
    <t>3.1 จำนวนโครงการ/กิจกรรมที่ตอบสนองความต้องการของชุมชนและสังคม/เป้าหมาย 4 โครงการ/กิจกรรม</t>
  </si>
  <si>
    <t>3.2 รายได้สุทธิจากการจัดบริการวิชาการแก่สังคมต่อจำนวนอาจารย์ประจำ /เป้าหมาย 800 บาท</t>
  </si>
  <si>
    <t>3.1 จำนวนโครงการ/กิจกรรมด้านทำนุบำรุงศิลปวัฒนธรรมท้องถิ่นและวัฒนธรรมไทย-จีน 3 โครงการ/กิจกรรม</t>
  </si>
  <si>
    <t>3.2 จำนวนรายวิชาที่มีการบูรณาการศิลปวัฒนธรรมเข้ากับการเรียนการสอน 5 รายวิชา</t>
  </si>
  <si>
    <t xml:space="preserve">3.3 ร้อยละของอาจารย์ที่เข้าร่วมโครงการ/กิจกรรมในการทำนุบำรุงศิลปวัฒนธรรมของทางคณะ วิชาและมหาวิทยาลัย อย่างน้อย 1 ครั้ง คิดเป็น 100 % </t>
  </si>
  <si>
    <t>3.1 จำนวนโครงการ/กิจกรรมที่เสริมสร้างความพอเพียงของคณะฯและช่วยเหลือสังคม 2 โครงการ/กิจกรรม</t>
  </si>
  <si>
    <t>3.1 ระดับความพึงพอใจของผู้ใช้บัณฑิตที่มีคุณภาพต่อบัณฑิตตามกรอบมาตรฐานคุณวุฒิระดับอุดมศึกษาแห่งชาติ (TQF) ที่ 4.05</t>
  </si>
  <si>
    <t>3.2 ผลประเมินด้านคุณธรรม 6 ประการของบัณฑิตตามอัตลักษณ์ของมหาวิทยาลัย เท่ากับ 4.15</t>
  </si>
  <si>
    <t>3.3 ผลประเมินบัณฑิตตามอัตลักษณ์ของคณะวิชา เท่ากับ 4.10</t>
  </si>
  <si>
    <t>3.3 ร้อยละ 10 ของอาจารย์ที่ดำรงตำแหน่งทางวิชาการ</t>
  </si>
  <si>
    <t>3.4 ร้อยละ 15 ของอาจารย์ที่มีคุณวุฒิปริญญาเอก</t>
  </si>
  <si>
    <t>3.4 ผลการประเมินความพึงพอใจของผู้ใช้บัณฑิต เท่ากับ 4.10</t>
  </si>
  <si>
    <t xml:space="preserve"> 5 สถาบัน</t>
  </si>
  <si>
    <t>อ.ชัชราวรรณ และคณะกรรมการฯ</t>
  </si>
  <si>
    <t>อ.นิรมล และคณะกรรมการฯ</t>
  </si>
  <si>
    <t>ไม่มี</t>
  </si>
  <si>
    <t>อ.กิตติ และคณะกรรมการฯ</t>
  </si>
  <si>
    <t xml:space="preserve">กิจกรรมส่งเสริมและสนับสนุนให้อาจารย์มีการพัฒนาตนเองอย่างต่อเนื่อง(เช่นอบรมเพิ่มพูนความรู้ทางวิชาการ/วิชาชีพทั้งภายในภายนอกสถาบัน)    </t>
  </si>
  <si>
    <t>กิจกรรมการติดตามการนำความรู้และทักษะที่ได้จากการอบรมมาใช้ในการเรียนการสอนและการปฏิบัติงานที่เกี่ยวข้อง</t>
  </si>
  <si>
    <t>กิจกรรมสำรวจความต้องการพัฒนาตนเองของคณาจารย์ในปีการศึกษาหน้า</t>
  </si>
  <si>
    <t>ด้านคุณลักษณะบัณฑิตที่พึงประสงค์</t>
  </si>
  <si>
    <t xml:space="preserve">โครงการเสริมทักษะการทำงานเป็นทีมและภาวะผู้นำและเรียนรู้ปรัญชาเศรษฐกิจพอเพียง </t>
  </si>
  <si>
    <t>โครงการประกวดแผนธุรกิจ</t>
  </si>
  <si>
    <t>โครงการสร้างเครือข่ายการประกันคุณภาพ (2กิจกรรม ภายในและภายนอก)</t>
  </si>
  <si>
    <t>ด้านกิจกรรมกีฬาหรือการส่งเสริมสุขภาพ</t>
  </si>
  <si>
    <t xml:space="preserve">โครงการกีฬาสำเภาเกมส์  </t>
  </si>
  <si>
    <t>ด้านบำเพ็ญประโยชน์หรือรักษาสิ่งแวดล้อม</t>
  </si>
  <si>
    <t xml:space="preserve">โครงการบำเพ็ญประโยชน์หรือรักษาสิ่งแวดล้อม </t>
  </si>
  <si>
    <t>ด้านเสริมสร้างคุณธรมและจริยธรรม</t>
  </si>
  <si>
    <t>ด้านศิลปวัฒนธรรม</t>
  </si>
  <si>
    <t>ด้านนันทนาการ</t>
  </si>
  <si>
    <t xml:space="preserve"> โครงการแสดงความยินดีกับบัณฑิต(จัดซุ้ม) นันทนาการ</t>
  </si>
  <si>
    <t>ผลการประกวด</t>
  </si>
  <si>
    <t>จำนวนเครือข่าย</t>
  </si>
  <si>
    <t>2 เครือข่าย</t>
  </si>
  <si>
    <t xml:space="preserve"> โครงการส่งเสริมคุณธรรมจริยธรรม </t>
  </si>
  <si>
    <t xml:space="preserve">โครงการพิธีไหว้ครู บายศรีสู่ขวัญ  </t>
  </si>
  <si>
    <t>คณะกรรมการพัฒนานักศึกษาและคณะกรรมการกิจกรรมนักศึกษา</t>
  </si>
  <si>
    <t>ได้รับรางวัล</t>
  </si>
  <si>
    <t>โครงการดูงานศิลปวัฒนธรรม (4โครงการ)</t>
  </si>
  <si>
    <t>จำนวนนักศึกษาที่เข้าร่วม</t>
  </si>
  <si>
    <t>80  คน</t>
  </si>
  <si>
    <t>จำนวนอาจารย์และเจ้าหน้าที่ ที่เข้าร่วม</t>
  </si>
  <si>
    <t>ร้อยละ 100</t>
  </si>
  <si>
    <t>3.51 ขึ้นไป</t>
  </si>
  <si>
    <t>5 รายวิชา</t>
  </si>
  <si>
    <t>คกก.ศิลปวัฒนธรรม</t>
  </si>
  <si>
    <t>คกก.พัฒนานักศึกษา</t>
  </si>
  <si>
    <t>อาจารย์ประจำสาขา</t>
  </si>
  <si>
    <t>ผู้ทรงคุณวุฒิประเมินงานวิจัยและให้คำปรึกษางานวิจัยของคณะ</t>
  </si>
  <si>
    <t xml:space="preserve">                                         ประเมินผลการดำเนินงานตามแผนปฏิบัติการประจำปี 2557</t>
  </si>
  <si>
    <t xml:space="preserve">                                         คณะ                     มหาวิทยาลัยหัวเฉียวเฉลิมพระเกียรติ</t>
  </si>
  <si>
    <t>การประเมินผลตามตัวชี้วัดความสำเร็จของแผนงาน</t>
  </si>
  <si>
    <t xml:space="preserve">1) ชื่อแผนงาน </t>
  </si>
  <si>
    <t>ตัวชี้วัด</t>
  </si>
  <si>
    <t>การบรรลุเป้าหมาย</t>
  </si>
  <si>
    <t>แผน</t>
  </si>
  <si>
    <t>ผล</t>
  </si>
  <si>
    <r>
      <t xml:space="preserve">     </t>
    </r>
    <r>
      <rPr>
        <b/>
        <sz val="16"/>
        <rFont val="AngsanaUPC"/>
        <family val="1"/>
      </rPr>
      <t xml:space="preserve">              บรรลุ</t>
    </r>
  </si>
  <si>
    <t xml:space="preserve">                     ไม่บรรลุ</t>
  </si>
  <si>
    <t xml:space="preserve">                  บรรลุ</t>
  </si>
  <si>
    <t>2)  ผลการดำเนินงานตามแผนงาน</t>
  </si>
  <si>
    <t xml:space="preserve">  ลำดับ </t>
  </si>
  <si>
    <t>ชื่อโครงการ / กิจกรรม</t>
  </si>
  <si>
    <t>ตัวชี้วัดความสำเร็จ</t>
  </si>
  <si>
    <t>ปัญหาและอุปสรรค</t>
  </si>
  <si>
    <t>จัดสรร</t>
  </si>
  <si>
    <t>ใช้จริง</t>
  </si>
  <si>
    <t>(ที่ไม่บรรลุตามตัวชี้วัดและเป้าหมาย)</t>
  </si>
  <si>
    <t>ข้อเสนอแนะเพื่อการปรับปรุงแผนงาน ............................................................................... ในปีต่อไป</t>
  </si>
  <si>
    <t>……………………………………………………………………………………………………………………………………………</t>
  </si>
  <si>
    <t>3.1 จำนวนรายวิชาที่เกี่ยวข้องกับประชาคมอาเซียน 5 รายวิชา</t>
  </si>
  <si>
    <t>3.2 ร้อยละ 100 ของสาขาวิชาที่มีการจัดการเรียนการสอนที่เน้นผู้เรียนเป็นสำคัญ</t>
  </si>
  <si>
    <t>3.3 จำนวนอาจารย์และ/หรือนักศึกษาแลกเปลี่ยนกับสถาบันการศึกษาในประเทศจีนและ/หรือประชาคมอาเซียน รวม 30 คน</t>
  </si>
  <si>
    <t>3.4 จำนวนสถาบันการศึกษาที่มีความร่วมมือทางวิชาการในประเทศจีนและประชาคมอาเซียน 3 แห่ง</t>
  </si>
  <si>
    <t>3.5 จำนวนหลักสูตรที่มีการพัฒนาทักษะทางด้านภาษาอังกฤษ 12 หลักสูตร</t>
  </si>
  <si>
    <t>3.6 จำนวนโครงการ/กิจกรรมเสริมหลักสูตรที่มีการฝึกฝนทักษะทางด้านภาษาอังกฤษให้กับนักศึกษา 3 โครงการ/กิจกรรม</t>
  </si>
  <si>
    <t>3.7 ร้อยละ 50 ของนักศึกษาที่สอบผ่านการวัตดระดับความรู้ภาษาอังกฤษ (Exit-Exam)</t>
  </si>
  <si>
    <t>รายงานผลการวิจัย 1 เล่ม</t>
  </si>
  <si>
    <t>คณะกรรมการวิจัยและประเมินคุณภาพบัณฑิต</t>
  </si>
  <si>
    <t>อ.สุวรรณา</t>
  </si>
  <si>
    <t>คณาจารย์ทุกท่าน</t>
  </si>
  <si>
    <t>อ.จรรยา</t>
  </si>
  <si>
    <t>อ.สุรัตน์</t>
  </si>
  <si>
    <t xml:space="preserve"> - ผลประเมินความพึงพอใจ</t>
  </si>
  <si>
    <t xml:space="preserve"> - จำนวนกิจกรรมแข่งขันที่เข้าร่วม</t>
  </si>
  <si>
    <t>1 กิจกรรม</t>
  </si>
  <si>
    <t xml:space="preserve"> - ผลประเมินความพึงพอใจเฉลี่ย</t>
  </si>
  <si>
    <t xml:space="preserve"> - จำนวนนักศึกษาที่ได้ยกย่องชูเกียรติ</t>
  </si>
  <si>
    <t>1 คน</t>
  </si>
  <si>
    <t xml:space="preserve"> - จำนวนช่องทางการสื่อสาร</t>
  </si>
  <si>
    <t>2 ช่องทาง</t>
  </si>
  <si>
    <t>กิจกรรมการจัดบริการข้อมูลข่าวสารให้แก่นักศึกษา (AC)</t>
  </si>
  <si>
    <t>1 งาน</t>
  </si>
  <si>
    <t>ร้อยละของจำนวนอาจารย์ที่เข้าร่วม</t>
  </si>
  <si>
    <t>2 กิจกรรม</t>
  </si>
  <si>
    <t>หัวหน้าสาขาฯ</t>
  </si>
  <si>
    <t>4 กลุ่ม</t>
  </si>
  <si>
    <t>คณะบริหารธุรกิจ</t>
  </si>
  <si>
    <t>20 คน</t>
  </si>
  <si>
    <t>1 งานวิจัย</t>
  </si>
  <si>
    <t>จำนวนกิจกรรม</t>
  </si>
  <si>
    <t>ระดับความพึงพอใจ</t>
  </si>
  <si>
    <t>ร้อยละ 60</t>
  </si>
  <si>
    <t>5 คน</t>
  </si>
  <si>
    <t>-ผลการประเมินความพึงพอใจ</t>
  </si>
  <si>
    <t>โครงการสัมมนาเชิงวิชาการทางด้านบริหารธุรกิจ</t>
  </si>
  <si>
    <t>120  คน</t>
  </si>
  <si>
    <t>รายรับ</t>
  </si>
  <si>
    <t>คณะกรรมการ</t>
  </si>
  <si>
    <t xml:space="preserve">  ระดับดี (3.51)</t>
  </si>
  <si>
    <t>บริการวิชาการ</t>
  </si>
  <si>
    <t>รายจ่าย</t>
  </si>
  <si>
    <t>คณะ</t>
  </si>
  <si>
    <t>โครงการสร้างความมีส่วนร่วมในการประกันคุณภาพการศึกษา</t>
  </si>
  <si>
    <t xml:space="preserve"> จำนวนอาจารย์ เข้าร่วม</t>
  </si>
  <si>
    <t xml:space="preserve">ระดับดี </t>
  </si>
  <si>
    <t>ประกันคุณภาพ</t>
  </si>
  <si>
    <t>การศึกษา</t>
  </si>
  <si>
    <t>จำนวนสาขาวิชา / หลักสูตร ที่เข้าร่วม</t>
  </si>
  <si>
    <t xml:space="preserve"> ทุกสาขา/หลักสูตร</t>
  </si>
  <si>
    <t>กิจกรรมการพัฒนาระบบสารสนเทศในการจัดทำฐานข้อมุล</t>
  </si>
  <si>
    <t>จำนวนฐานข้อมุลเพื่อการประกันคุณภาพ</t>
  </si>
  <si>
    <t>5 องค์ประกอบ</t>
  </si>
  <si>
    <t>แยกรายองค์ประกอบ</t>
  </si>
  <si>
    <t>3  เรื่อง</t>
  </si>
  <si>
    <t>โครงการอบรม / แลกเปลี่ยนเรียนรู้ด้านการวิจัย</t>
  </si>
  <si>
    <t>-จำนวนผู้เข้าร่วมอบรม</t>
  </si>
  <si>
    <t>25  คน</t>
  </si>
  <si>
    <t>15 คน</t>
  </si>
  <si>
    <t>-จำนวนโครงการวิจัยที่ได้รับการสนับสนุนทั้งจากภายในและภายนอก</t>
  </si>
  <si>
    <t>หลักสูตร MM</t>
  </si>
  <si>
    <t>กิจกรรมแลกเปลี่ยนเรียนรู้รายองค์ประกอบในการประกันคุณภาพการศึกษา</t>
  </si>
  <si>
    <t>ประจำปีการศึกษา 2557</t>
  </si>
  <si>
    <t>แผนปฏิบัติการ/โครงการ</t>
  </si>
  <si>
    <t xml:space="preserve">วิสัยทัศน์ของคณะบริหารธุรกิจ  </t>
  </si>
  <si>
    <t>เป็นคณะบริหารธุรกิจชั้นนำด้านธุรกิจจีน การวิจัยและผลงานวิชาการ และมีความเป็นมืออาชีพ</t>
  </si>
  <si>
    <t>พันธกิจของคณะบริหารธุรกิจ</t>
  </si>
  <si>
    <t xml:space="preserve">           </t>
  </si>
  <si>
    <t xml:space="preserve">2.  วิจัยและพัฒนาองค์ความรู้ นวัตกรรมและเทคโนโลยีที่ส่งผลให้คณะบริหารธุรกิจมีความเป็นเลิศทางวิชาการ </t>
  </si>
  <si>
    <t xml:space="preserve">              3.  ให้บริการทางวิชาการที่ตอบสนองความต้องการและเป็นที่พึ่งแก่ชุมชนและสังคม</t>
  </si>
  <si>
    <t xml:space="preserve">              4.  ทำนุบำรุงสืบสานศิลปวัฒนธรรมท้องถิ่นและศิลปวัฒนธรรมไทย-จีน</t>
  </si>
  <si>
    <t>7.  เตรียมความพร้อมนักศึกษาและบุคลากรเพื่อรองรับผลกระทบจากการเข้าสู่ประชาคมอาเซียน</t>
  </si>
  <si>
    <t>8.  บุคลากรปฏิบัติงานอย่างเป็นมืออาชีพ</t>
  </si>
  <si>
    <t>ยุทธศาสตร์ของคณะบริหารธุรกิจ</t>
  </si>
  <si>
    <t xml:space="preserve">            2. มุ่งเน้นเพื่อเสริมทักษะทางด้านภาษาโดยเฉพาะภาษาอังกฤษซึ่งเป็นภาษากลางของประชาคมอาเซียนให้กับนักศึกษาและบุคลากร           </t>
  </si>
  <si>
    <t xml:space="preserve">            3. พัฒนาองค์ความรู้และเพิ่มการวิจัยและผลงานวิชาการด้านบริหารธุรกิจและธุรกิจจีน</t>
  </si>
  <si>
    <t xml:space="preserve">            4. พัฒนาการบริการวิชาการด้านบริหารธุรกิจที่หลากหลายโดยมุ่งเน้นด้านธุรกิจจีนเพื่อตอบสนองต่อความต้องการของชุมชนและสังคม</t>
  </si>
  <si>
    <t xml:space="preserve">            6. บริหารจัดการโดยยึดหลักการบริหารจัดการที่ดี มีความพอเพียงและการพัฒนาที่ยั่งยืน</t>
  </si>
  <si>
    <t xml:space="preserve">            7. สนับสนุนโครงการ/กิจกรรม ของมหาวิทยาลัย เพื่อให้ บุคลากรและนักศึกษาในคณะบริหารธุรกิจเป็น คนดี คนเก่ง และมีความสุข</t>
  </si>
  <si>
    <t xml:space="preserve">            8. พัฒนาบุคลากรและนักศึกษาคณะบริหารธุรกิจเพื่อมุ่งสู่การเป็นมืออาชีพ          </t>
  </si>
  <si>
    <r>
      <t xml:space="preserve">1.  ผลิตบัณฑิตที่มีความรู้ทางธุรกิจในเชิงทฤษฎี  มีทักษะในการปฏิบัติงานตามหลักวิชาชีพที่ได้มาตรฐานสากล </t>
    </r>
    <r>
      <rPr>
        <sz val="14"/>
        <color rgb="FF000000"/>
        <rFont val="AngsanaUPC"/>
        <family val="1"/>
      </rPr>
      <t xml:space="preserve">มีศักยภาพใน การทำธุรกิจ และการแข่งขันทางธุรกิจ </t>
    </r>
    <r>
      <rPr>
        <sz val="14"/>
        <color theme="1"/>
        <rFont val="AngsanaUPC"/>
        <family val="1"/>
      </rPr>
      <t xml:space="preserve">มีคุณธรรม </t>
    </r>
  </si>
  <si>
    <r>
      <t xml:space="preserve">    จริยธรรม </t>
    </r>
    <r>
      <rPr>
        <sz val="14"/>
        <color rgb="FF000000"/>
        <rFont val="AngsanaUPC"/>
        <family val="1"/>
      </rPr>
      <t>ถึงพร้อมด้วยคุณธรรม 6 ประการ ดำเนินชีวิตตามแนวปรัชญาเศรษฐกิจพอเพียง</t>
    </r>
  </si>
  <si>
    <r>
      <t xml:space="preserve">            </t>
    </r>
    <r>
      <rPr>
        <sz val="14"/>
        <color rgb="FF000000"/>
        <rFont val="AngsanaUPC"/>
        <family val="1"/>
      </rPr>
      <t xml:space="preserve">       5.  มีระบบบริหารจัดการที่มีประสิทธิภาพและประสิทธิผลตามหลักธรรมาภิบาลเพื่อมุ่งสู่การพัฒนาที่ยั่งยืน </t>
    </r>
  </si>
  <si>
    <r>
      <t>6.  พัฒนา</t>
    </r>
    <r>
      <rPr>
        <sz val="14"/>
        <color theme="1"/>
        <rFont val="AngsanaUPC"/>
        <family val="1"/>
      </rPr>
      <t>จีนศึกษาด้านธุรกิจ</t>
    </r>
    <r>
      <rPr>
        <sz val="14"/>
        <color rgb="FF000000"/>
        <rFont val="AngsanaUPC"/>
        <family val="1"/>
      </rPr>
      <t>เพื่อมุ่งสู่การเป็นคณะบริหารธุรกิจชั้นนำ</t>
    </r>
  </si>
  <si>
    <t xml:space="preserve">           5. ส่งเสริมและสืบสานการทำนุบำรุงศิลปวัฒนธรรมท้องถิ่นและศิลปวัฒนธรรมไทย-จีน  </t>
  </si>
  <si>
    <r>
      <t xml:space="preserve">            </t>
    </r>
    <r>
      <rPr>
        <sz val="14"/>
        <color theme="1"/>
        <rFont val="AngsanaUPC"/>
        <family val="1"/>
      </rPr>
      <t xml:space="preserve">    1. พัฒนาหลักสูตรด้านบริหารธุรกิจโดยมุ่งเน้นธุรกิจจีนให้มี</t>
    </r>
    <r>
      <rPr>
        <sz val="14"/>
        <color rgb="FF000000"/>
        <rFont val="AngsanaUPC"/>
        <family val="1"/>
      </rPr>
      <t xml:space="preserve"> หลากหลายและ</t>
    </r>
    <r>
      <rPr>
        <sz val="14"/>
        <color theme="1"/>
        <rFont val="AngsanaUPC"/>
        <family val="1"/>
      </rPr>
      <t>สอดคล้องกับตลาดแรงงาน</t>
    </r>
  </si>
  <si>
    <t>จำนวนตัวชี้วัด/เป้าหมาย</t>
  </si>
  <si>
    <t>จำนวนโครงการ/กิจกรรม/งาน</t>
  </si>
  <si>
    <t xml:space="preserve">1. แผนงานด้านจำนวนนักศึกษา  </t>
  </si>
  <si>
    <t>2.   แผนงานด้านปรับปรุงและพัฒนาหลักสูตร</t>
  </si>
  <si>
    <t>3 . แผนงานด้านการจัดการเรียนการสอน</t>
  </si>
  <si>
    <t>4.  แผนงานด้านพัฒนานักศึกษา</t>
  </si>
  <si>
    <t>5 . แผนงานด้านแผนการวิจัยและวิชาการ</t>
  </si>
  <si>
    <t>6.  แผนงานด้านพัฒนาอาจารย์</t>
  </si>
  <si>
    <t>7.  แผนงานด้านบริการวิชาการ</t>
  </si>
  <si>
    <t>8.  แผนงานด้านทำนุบำรุงศิลปวัฒนธรรม</t>
  </si>
  <si>
    <t>9.  แผนงานด้านการบริหารจัดการ</t>
  </si>
  <si>
    <t>10. แผนงานด้านแผนงานและงบประมาณ</t>
  </si>
  <si>
    <t>11. แผนงานด้านการประกันคุณภาพ</t>
  </si>
  <si>
    <t>รวม</t>
  </si>
  <si>
    <t>3.2 จำนวนหลักสูตรนานาชาติ 2 หลักสูตร</t>
  </si>
  <si>
    <t>3.2  มีอาจารย์เข้าอบรมเพิ่มพูนความรู้ทางวิชาการ/วิชาชีพ ร้อยละ 100</t>
  </si>
  <si>
    <t>โครงการประเมินผลการบริหารจัดการ</t>
  </si>
  <si>
    <t>-ผลประเมินความพอใจจากนักศึกษาและบุคลากร</t>
  </si>
  <si>
    <t>-จำนวนสาขา/หลักสูตรที่ได้รับการประเมิน</t>
  </si>
  <si>
    <t>12 สาขา/หลักสูตร</t>
  </si>
  <si>
    <t>-ผลประเมินผลสำเร็จ</t>
  </si>
  <si>
    <t>-จำนวนงานวิจัยที่ผ่านกระบวนการ</t>
  </si>
  <si>
    <t>คณะกรรมการพัฒนางานวิจัยและวิชาการ</t>
  </si>
  <si>
    <t xml:space="preserve">   พี่เลี้ยงนักวิจัย</t>
  </si>
  <si>
    <t xml:space="preserve">   โครงการประเมินผลสำเร็จการให้ทุนวิจัย</t>
  </si>
  <si>
    <t xml:space="preserve">   กิจกรรมรวบรวม คัดสรร วิเคราะห์และสังเคราะห์งานวิจัย</t>
  </si>
  <si>
    <t>จ.น.โครงการที่ดำเนินการ</t>
  </si>
  <si>
    <t>จ.น.โครงการที่บรรลุความสำเร็จ</t>
  </si>
  <si>
    <t>อยู่ระหว่างดำเนินการ</t>
  </si>
  <si>
    <t>ควรรวมโครงการ/กิจกรรมที่เกี่ยวข้องกับจีนและอาเซียนมาอยู่ด้วยกัน</t>
  </si>
  <si>
    <t>เพิ่มกิจกรรมที่พัฒนาทักษะด้านภาษาอังกฤษ และกำหนดตัวชี้วัดที่มีประสิทธิภาพ</t>
  </si>
  <si>
    <t>ส่งเสริมสร้างการเครือข่ายทางด้านวิชาการและการเรียนการสอนระหว่างสถาบัน</t>
  </si>
  <si>
    <t>โครงการของสาขามีเป็นจำนวนมากอีกทั้งยังมีความซ้ำซ้อนกับทางคณะวิชา เห็นควรให้ร่วมมือกันจัดกิจกรรม</t>
  </si>
  <si>
    <t>สาขาวิชาควรเน้นจัดกิจกรรม/โครงการด้านวิชาการ วิชาชีพ เนื่องจากด้านอื่นๆทางคณะวิชาได้จัดให้ครอบคลุมแล้ว</t>
  </si>
  <si>
    <t>สาขาวิชาควรจัดกิจกรรม/โครงการ ให้เป็นไปตามแผนที่วางไว้ เพื่อมิให้การจัดมากระจุกตัวในช่วง เทอม 2 และ ภาคฤดูร้อน ทำให้บางโครงการจัดไม่ทันต้องยกเลิก</t>
  </si>
  <si>
    <t>การรวมกลุ่มเพื่อทำผลงานวิจัย</t>
  </si>
  <si>
    <t>การจัดด้านภาระงานสอนสำหรับอาจารย์ที่เสนองานวิจัย</t>
  </si>
  <si>
    <t>ควรมีการเพิ่มเติมแผนปฏิบัติการส่วนพัฒนาบุคลากรสายสนับสนุนให้ชัดเจน</t>
  </si>
  <si>
    <t>สำรวจความต้องการของผู้ประกอบการและหน่วยงานภายนอก เพื่อสามารถกำหนดการบริการวิชาการที่ตรงกับความต้องการ</t>
  </si>
  <si>
    <t>โครงการต่าง ๆ ที่จำเป็นต้องออกเดินทางไปยังหน่วยงานภายนอก  ควรมีการวางแผนเพื่อขอใช้ยานพาหนะของมหาวิทยาลัยแต่เนิ่น ๆ  เพื่อหลีกเลี่ยงปัญหายานพาหนะไม่เพียงพอ</t>
  </si>
  <si>
    <t>ในการส่งนักศึกษาเข้าร่วมประกวดแข่งขันภายนอก  ในปีการศึกษา 2557 ควรมีการคัดเลือกตัวแทนนักศึกษาแต่เนิ่น ๆ เพื่อให้มีเวลาเพียงพอต่อการฝึกซ้อมให้มากยิ่งขึ้น</t>
  </si>
  <si>
    <t>ควรจัดโครงการตามระยะเวลาที่กำหนดไว้ในแผนงาน</t>
  </si>
  <si>
    <t xml:space="preserve">จัดทำแผนเพื่อประชาสัมพันธ์โครงการบริการวิชาการ </t>
  </si>
  <si>
    <t>ควรเน้นให้มีการบูรณาการโครงการด้านทำนุบำรุงศิลปวัฒนธรรมกับการเรียนการสอน โดยกระจายการบูรณาการให้มีความหลากหลายของสาขาวิชามากขึ้น โดยมีผลงานการบูรณาการที่เป็นรูปธรรม และสามารถนำไปเผยแพร่สู่หน่วยงานภายนอก โดยที่หน่วยงานภายนอกสามารถนำไปใช้ประโยชน์ด้านทำนุบำรุงศิลปวัฒนธรรมต่อไปได้</t>
  </si>
  <si>
    <t>การตั้งงบประมาณของสาขา/หลักสูตร ควรมีความรอบคอบและพิจารณาข้อมูลเปรียบเทียบ เพื่อให้การใช้งบประมาณเป็นไปอย่างมีประสิทธิภาพ</t>
  </si>
  <si>
    <t>การจัดกิจกรรมแลกเปลี่ยนเรียนรู้ทำให้อาจารย์ผู้รับผิดชอบเขียน SAR  และอาจารย์ใหม่ แต่ละสาขามีความเข้าใจตรงกันในเกณฑ์การประเมินตัวชี้วัดแต่ละองค์ประกอบ และสามารถกำหนดหลักฐานได้ชัด</t>
  </si>
  <si>
    <t>ข้อเสนอแนะจากปี 56</t>
  </si>
  <si>
    <t>ลำดับที่</t>
  </si>
  <si>
    <t>รายละเอียด</t>
  </si>
  <si>
    <t>3.จัดการสอน</t>
  </si>
  <si>
    <t>4.พัฒนานศ.</t>
  </si>
  <si>
    <t>5.วิจัย</t>
  </si>
  <si>
    <t>6.พัฒนาอาจารย์</t>
  </si>
  <si>
    <t>7.บริการวิชาการ</t>
  </si>
  <si>
    <t>8.ทำนุบำรุง</t>
  </si>
  <si>
    <t>9.บริหารจัดการ</t>
  </si>
  <si>
    <t>10.งบประมาณ</t>
  </si>
  <si>
    <t>11.QA</t>
  </si>
  <si>
    <t>แผนปฎิบัติการคณะบริหารธุรกิจ ปีการศึกษา 2557</t>
  </si>
  <si>
    <t>ยุทธศาสตร์ของคณะ ข้อที่    1</t>
  </si>
  <si>
    <t>พ.ศ. 2555 (MBA)</t>
  </si>
  <si>
    <t>โครงการวิจัยประเมินหลักสูตรการจัดการมหาบัณฑิต (MM)</t>
  </si>
  <si>
    <t>โครงการพัฒนาทักษะทางภาษาอังกฤษแก่บุคลากรและนักศึกษา</t>
  </si>
  <si>
    <t>จำนวนผู้เข้าร่วม</t>
  </si>
  <si>
    <t>จำนวนผู้เข้าร่วมการพัฒนาองค์ความรู้</t>
  </si>
  <si>
    <t>ระดับความพึงพอใจของผู้เข้าร่วม</t>
  </si>
  <si>
    <t>โครงการบริการวิชาการพัฒนาศักยภาพผู้ประกอบการ</t>
  </si>
  <si>
    <t>สมุทรปราการ (MK, IB, AC, FN,IM )</t>
  </si>
  <si>
    <t>โครงการบริการวิชาการเพื่อสังคม เทศบาลปู่เจ้าสมิงพราย</t>
  </si>
  <si>
    <t>โครงการเตรียมความพร้อมบัณฑิตเพื่อเข้าสู่ตลาดแรงงาน</t>
  </si>
  <si>
    <t>ร้อยละของจำนวนนักศึกษาชั้นปีที่ 4 ที่เข้าร่วม</t>
  </si>
  <si>
    <t>ร้อยละของจำนวนนักศึกษาเข้าร่วม</t>
  </si>
  <si>
    <t>ร้อยละของจำนวนนักศึกษาใหม่เข้าร่วม</t>
  </si>
  <si>
    <t xml:space="preserve">โครงการปฐมนิเทศนักศึกษาใหม่ ภาคปกติ/2557 </t>
  </si>
  <si>
    <t>โครงการปัจฉิมนิเทศและเตรียมความพร้อมบัณฑิตเพื่อเข้าสู่ตลาดแรงงาน</t>
  </si>
  <si>
    <t xml:space="preserve"> กิจกรรมเข้าร่วม Faculty Sport  </t>
  </si>
  <si>
    <t>(MBA, MG, BBA,BC, CB, LM, MM)</t>
  </si>
  <si>
    <t>จำนวนโครงการที่บูรณาการกับงานวิจัย</t>
  </si>
  <si>
    <t>จำนวนรายวิชาที่บูรณาการกับการเรียนการสอน</t>
  </si>
  <si>
    <t>จำนวนกลุ่มผู้ประกอบการชุมชน</t>
  </si>
  <si>
    <t>สาขาการตลาด</t>
  </si>
  <si>
    <t>สาขา MBA</t>
  </si>
  <si>
    <t xml:space="preserve">กิจกรรมเข้าร่วมโครงการ Freshy Sport  </t>
  </si>
  <si>
    <t xml:space="preserve">กิจกรรมเข้าร่วมโครงการลอยกระทง  </t>
  </si>
  <si>
    <t xml:space="preserve">กิจกรรมเข้าร่วมโครงการ ประเพณีสงกรานต์   </t>
  </si>
  <si>
    <t>โครงการส่งเสริมความรู้ด้านเทคนิคการสอนและ
การวัดผล</t>
  </si>
  <si>
    <t>โครงการส่งเสริมให้อาจารย์ตระหนักในบทบาทหน้าที่จรรยาบรรณแห่งวิชาชีพครูและอัตลักษณ์ของคณะ</t>
  </si>
  <si>
    <t xml:space="preserve">โครงการเสริมสร้างขวัญและกำลังใจ </t>
  </si>
  <si>
    <t>โครงการการใช้เทคโนโลยีเกี่ยวกับการเรียนการสอนหรือการทำงาน</t>
  </si>
  <si>
    <t>ร้อยละของการนำไปใช้ประโยชน์</t>
  </si>
  <si>
    <t>โครงการส่งเสริมให้เจ้าหน้าที่มีทักษะทางด้านการทำงานอย่างเป็นระบบและมีประสิทธิภาพ</t>
  </si>
  <si>
    <t>ร้อยละของจำนวนเจ้าหน้าที่ที่เข้าร่วม</t>
  </si>
  <si>
    <t>3.4 ร้อยละ 30 ของนักศึกษาที่เข้าร่วมโครงการ/กิจกรรมในการทำนุบำรุงศิลปวัฒนธรรมของคณะวิชาและมหาวิทยาลัยมาจากนักศึกษาครบทุกสาขาวิชา</t>
  </si>
  <si>
    <t>จำนวนรายวิชาที่บูรณาการกับงานทำนุบำรุงศิลปวัฒนธรรม</t>
  </si>
  <si>
    <t>3 คลัง</t>
  </si>
  <si>
    <t xml:space="preserve">ร้อยละของอัตราการใช้งบประมาณ/ เป้าหมาย </t>
  </si>
  <si>
    <t>โครงการวิจัยประเมินหลักสูตรธุรกิจจีน</t>
  </si>
  <si>
    <t>โครงการวิจัยประเมินหลักสูตรโลจิสติกส์ (LM)</t>
  </si>
  <si>
    <t>คณะกรรมการ EBA</t>
  </si>
  <si>
    <t>ปฐมนิเทศ</t>
  </si>
  <si>
    <t xml:space="preserve"> - ร้อยละของนักศึกษากลุ่มเป้าหมายเข้าร่วม</t>
  </si>
  <si>
    <t>ปัจฉิมนิเทศ</t>
  </si>
  <si>
    <t>สำเภาเกมส์</t>
  </si>
  <si>
    <t>ร้อยละ 10</t>
  </si>
  <si>
    <t>Freshy Sport</t>
  </si>
  <si>
    <t>ไหว้ครู บายศรีสู่ขวัญ</t>
  </si>
  <si>
    <t>ประเพณีลอยกระทง</t>
  </si>
  <si>
    <t>ประเพณีสงกรานต์</t>
  </si>
  <si>
    <t xml:space="preserve">        เสริมทักษะการทำงานเป็นทีมและภาวะผู้นำและเรียนรู้ปรัญชาเศรษฐกิจพอเพียง </t>
  </si>
  <si>
    <t xml:space="preserve">       สร้างเครือข่ายประกันคุณภาพ</t>
  </si>
  <si>
    <t xml:space="preserve">       บำเพ็ญประโยชน์หรือรักษาสิ่งแวดล้อม</t>
  </si>
  <si>
    <t xml:space="preserve">       ส่งเสริมคุณธรรม จริยธรรม</t>
  </si>
  <si>
    <t xml:space="preserve">       แสดงความยินดีกับบัณฑิต (จัดซุ้ม)</t>
  </si>
  <si>
    <t>3.5 จำนวนคลังความรู้ที่เกิดการแลกเปลี่ยนเรียนรู้และสามารถเป็นตัวอย่างที่ดีได้ 3 คลังความรู้</t>
  </si>
  <si>
    <t>3.2 ร้อยละ 70 ของสาขา/หลักสูตรที่ได้รับการประเมินความพึงพอใจจากนักศึกษาและบุคลากรในการบริหารจัดการอยู่ในระดับดี</t>
  </si>
  <si>
    <t xml:space="preserve"> - จำนวนของนักศึกษากลุ่มเป้าหมายเข้าร่วม</t>
  </si>
  <si>
    <t xml:space="preserve"> - จำนวนเครือข่าย</t>
  </si>
  <si>
    <t xml:space="preserve"> - ร้อยละของจำนวนอาจารย์เข้าร่วม</t>
  </si>
  <si>
    <t>ร้อยละ 30</t>
  </si>
  <si>
    <t xml:space="preserve"> - จำนวนครั้งที่อาจารย์พบนักศึกษา</t>
  </si>
  <si>
    <t>2 ครั้ง/ภาค</t>
  </si>
  <si>
    <t xml:space="preserve"> - ผลประเมินความพึงพอใจอาจารย์ที่ปรึกษา</t>
  </si>
  <si>
    <t xml:space="preserve"> - ร้อยละจำนวนนักศึกษาเข้าร่วมแล้ว</t>
  </si>
  <si>
    <t>สอบผ่านในรายวิชาที่เข้าติว</t>
  </si>
  <si>
    <t>ร้อยละ 50</t>
  </si>
  <si>
    <t xml:space="preserve"> - ผลประเมินความพึงพอใจโครงการ</t>
  </si>
  <si>
    <t>กิจกรรมส่งเสริมอาจารย์เข้าร่วมกิจกรรมแนะแนว (AC)</t>
  </si>
  <si>
    <t>กิจกรรมส่งเสริมและพัฒนาระบบอาจารย์ที่ปรึกษา (AC)</t>
  </si>
  <si>
    <t>โครงการติวบัญชี (AC)</t>
  </si>
  <si>
    <t>กิจกรรมจัดการเรียนการสอน</t>
  </si>
  <si>
    <t xml:space="preserve"> - ร้อยละรายวิชาที่เน้นผู้เรียนเป็นสำคัญ</t>
  </si>
  <si>
    <t xml:space="preserve"> - ร้อยละรายวิชาที่มีเรียนการสอน e-learning</t>
  </si>
  <si>
    <t xml:space="preserve"> - จำนวนรายวิชาที่ส่งเสริมให้ฝึกฝนด้าน</t>
  </si>
  <si>
    <t>4 รายวิชา</t>
  </si>
  <si>
    <t>ภาษาอังกฤษ</t>
  </si>
  <si>
    <t xml:space="preserve"> - ร้อยละรายวิชาที่มีเรียนการสอนสอดแทรก</t>
  </si>
  <si>
    <t>คุณธรรมและจริยธรรม</t>
  </si>
  <si>
    <t xml:space="preserve"> - ผลประเมินการจัดการเรียนการสอน(เฉลี่ย)</t>
  </si>
  <si>
    <t xml:space="preserve"> - ร้อยละจำนวนนักศึกษากลุ่มเป้าหมายที่เข้าร่วม</t>
  </si>
  <si>
    <t>อ.รุจิรัตน์</t>
  </si>
  <si>
    <t xml:space="preserve"> - จำนวนเข้าร่วมของนักศึกษาสาขาบัญชี</t>
  </si>
  <si>
    <t>อ.กฤษณี</t>
  </si>
  <si>
    <t>งบ AC4109</t>
  </si>
  <si>
    <t>กิจกรรมเตรียมความพร้อม (นักศึกษาชั้นปีที่ 3)</t>
  </si>
  <si>
    <t xml:space="preserve"> - ผลประเมินความพึงพอใจการเตรียม</t>
  </si>
  <si>
    <t>ขออนุมัติไว้แล้ว</t>
  </si>
  <si>
    <t>ความพร้อม</t>
  </si>
  <si>
    <t>กิจกรรมฝึกปฏิบัติ (นักศึกษาชั้นปีที่ 4)</t>
  </si>
  <si>
    <t xml:space="preserve"> - ผลประเมินความพึงพอใจของสถาน</t>
  </si>
  <si>
    <t>ประกอบการต่อการปฏิบัติงาน</t>
  </si>
  <si>
    <t xml:space="preserve"> - ผลประเมินการใช้ประโยชน์จากการ</t>
  </si>
  <si>
    <t>เตรียมความพร้อมในการปฏิบัติงาน</t>
  </si>
  <si>
    <t>งบ AC4103</t>
  </si>
  <si>
    <t>กิจกรรมฝึกปฏิบัติ (นักศึกษาชั้นปีที่ 3)</t>
  </si>
  <si>
    <t xml:space="preserve"> - ผลประเมินโครงการฝึกงานทางการบัญชี</t>
  </si>
  <si>
    <t>กิจกรรมจัดการเรียนการสอน (AC)</t>
  </si>
  <si>
    <t>โครงการฝึกงานทางการบัญชี (รายวิชา AC4103) (AC)</t>
  </si>
  <si>
    <t>สสอท.7,500</t>
  </si>
  <si>
    <t>(สภาวิชาชีพฯ,สสอท.,สุนทรพจน์ สสอท.)</t>
  </si>
  <si>
    <t>สภาฯ 1,600</t>
  </si>
  <si>
    <t>สุนทรพจน์ 4,000</t>
  </si>
  <si>
    <t xml:space="preserve"> - ผลประเมินการรับรู้ข่าวสาร</t>
  </si>
  <si>
    <t>กิจกรรมเข้าร่วมการเตรียมความพร้อมบัณฑิต (AC)</t>
  </si>
  <si>
    <t>โครงการแข่งขันตอบปัญหาวิชาการบัญชี (AC)</t>
  </si>
  <si>
    <t xml:space="preserve"> - จำนวนผลงานวิจัยที่ตีพิมพ์และเผยแพร่</t>
  </si>
  <si>
    <t xml:space="preserve"> - จำนวนรายวิชาที่มีการบูรณาการวิจัย</t>
  </si>
  <si>
    <t>1 รายวิชา</t>
  </si>
  <si>
    <t xml:space="preserve"> - จำนวนบทความวิชาการ</t>
  </si>
  <si>
    <t>1 บทความ</t>
  </si>
  <si>
    <t xml:space="preserve"> - จำนวนหนังสือ/ตำรา</t>
  </si>
  <si>
    <t>1 เล่ม</t>
  </si>
  <si>
    <t xml:space="preserve"> - จำนวนเงินสนับสนุน</t>
  </si>
  <si>
    <t>15,000 บาท/คน</t>
  </si>
  <si>
    <t>การส่งเสริมคณาจารย์เข้าร่วมกิจกรรม/โครงการ/สัมมนา</t>
  </si>
  <si>
    <t xml:space="preserve"> - ร้อยละของคณาจารย์ที่เข้าร่วม</t>
  </si>
  <si>
    <t xml:space="preserve"> - จำนวนกิจกรรมแลกเปลี่ยนเรียนรู้</t>
  </si>
  <si>
    <t xml:space="preserve"> - การนำความรู้ไปใช้ประโยชน์ในการเรียน</t>
  </si>
  <si>
    <t>การสอน</t>
  </si>
  <si>
    <t xml:space="preserve"> - จำนวนคลังความรู้ที่ได้</t>
  </si>
  <si>
    <t>1 คลัง</t>
  </si>
  <si>
    <t>A</t>
  </si>
  <si>
    <t>โครงการแลกเปลี่ยนเรียนรู้ หรือ วิจัยในชั้นเรียน (AC)</t>
  </si>
  <si>
    <t>กิจกรรมเข้าร่วมโครงการพัฒนาศักยภาพผู้ประกอบการ</t>
  </si>
  <si>
    <t xml:space="preserve"> - การบูรณาการกับรายวิชา</t>
  </si>
  <si>
    <t>โครงการร่วม</t>
  </si>
  <si>
    <t>วิสาหกิจชุมชน (OTOP) จ.สมุทรปราการ (MK AC IB FN)</t>
  </si>
  <si>
    <t>(ประมาณการรายได้ 52,500 บาท)</t>
  </si>
  <si>
    <t xml:space="preserve"> - จำนวนผู้เข้าร่วมโครงการ</t>
  </si>
  <si>
    <t xml:space="preserve"> - รายได้ต่อจำนวนอาจารย์</t>
  </si>
  <si>
    <t>800 บาท</t>
  </si>
  <si>
    <t>กิจกรรมเข้าร่วมบริการวิชาการคณะ (AC)</t>
  </si>
  <si>
    <t>โครงการจัดฝึกอบรม Microsoft Excel (AC)</t>
  </si>
  <si>
    <t>กิจกรรมส่งเสริมการเข้าร่วมทำนุบำรุงศิลปวัฒนธรรม</t>
  </si>
  <si>
    <t xml:space="preserve"> - ร้อยละที่อาจารย์เข้าร่วม</t>
  </si>
  <si>
    <t xml:space="preserve"> - ร้อยละที่นักศึกษาเข้าร่วม</t>
  </si>
  <si>
    <t>กีฬา และ กิจกรรมสันทนาการ (AC)</t>
  </si>
  <si>
    <t>ผลประเมินความพึงพอใจจากนักศึกษาและ</t>
  </si>
  <si>
    <t>คณะฯจัดทำ</t>
  </si>
  <si>
    <t>บุคคลากรในการบริหารจัดการ</t>
  </si>
  <si>
    <t>กิจกรรมการประเมินการบริหารจัดการสาขาวิชา (AC)</t>
  </si>
  <si>
    <t> ผลประเมินความพึงพอใจของนักศึกษาต่อระบบอาจารย์ที่ปรึกษา</t>
  </si>
  <si>
    <t> ระดับดี</t>
  </si>
  <si>
    <t>3,000บาท</t>
  </si>
  <si>
    <t> อาจารย์ทุกคนในสาขา</t>
  </si>
  <si>
    <t> จำนวนนักศึกษาเข้าฟังเรื่อง”เรียนเก่งสร้างได้”</t>
  </si>
  <si>
    <t> จำนวนนักศึกษาเข้าร่วมติว</t>
  </si>
  <si>
    <t> อ.ประนอม</t>
  </si>
  <si>
    <t> จำนวนรายวิชาที่ติว</t>
  </si>
  <si>
    <r>
      <t> ควรมีวิชา</t>
    </r>
    <r>
      <rPr>
        <sz val="12"/>
        <color theme="1"/>
        <rFont val="Calibri"/>
        <family val="2"/>
      </rPr>
      <t>English</t>
    </r>
  </si>
  <si>
    <t> ร้อยละของจำนวนอาจารย์ที่เข้าร่วม</t>
  </si>
  <si>
    <t> -</t>
  </si>
  <si>
    <t> หัวหน้าสาขา</t>
  </si>
  <si>
    <t> &gt;50 คน</t>
  </si>
  <si>
    <t> &gt;30 คน</t>
  </si>
  <si>
    <t> 4</t>
  </si>
  <si>
    <t> ร้อยละ 30</t>
  </si>
  <si>
    <t> โครงการลดอัตราการพ้นสภาพของนักศึกษา (MG)</t>
  </si>
  <si>
    <t> กิจกรรมสนับสนุนและส่งอาจารย์เข้าร่วมกิจกรรมแนะแนว (MG)</t>
  </si>
  <si>
    <t> ไม่มี</t>
  </si>
  <si>
    <t>อาจารย์ประจำ</t>
  </si>
  <si>
    <t> -จำนวนรายวิชาที่มีการส่งเสริมให้นักศึกษาได้ฝึกฝนทักษะทางด้านภาษาอังกฤษ</t>
  </si>
  <si>
    <t>  ไม่มี</t>
  </si>
  <si>
    <t> -จำนวนรายวิชาที่เสริมความรู้ธุรกิจจีนและประชาคมอาเซียน</t>
  </si>
  <si>
    <t> 2 รายวิชา</t>
  </si>
  <si>
    <t>-ระดับความพึงพอใจ</t>
  </si>
  <si>
    <t xml:space="preserve">      ดี</t>
  </si>
  <si>
    <t> -จำนวนครั้งที่มีการจัดบรรยายพิเศษ</t>
  </si>
  <si>
    <t>ดี</t>
  </si>
  <si>
    <t>3   ครั้ง</t>
  </si>
  <si>
    <t> จำนวนนักศึกษาเข้าร่วม</t>
  </si>
  <si>
    <t> จำนวนกิจกรรม</t>
  </si>
  <si>
    <t> ความพึงพอใจ</t>
  </si>
  <si>
    <t> จำนวนรายวิชาเอกบังคับที่สอดแทรกคุณธรรมจริยธรรม</t>
  </si>
  <si>
    <t>-ผลการประเมินความพึงพอใจการเตรียมความพร้อม</t>
  </si>
  <si>
    <t xml:space="preserve"> 80,000 </t>
  </si>
  <si>
    <t>-ผลประเมินความพึงพอใจของสถานประกอบการต่อการปฏิบัติงาน</t>
  </si>
  <si>
    <t>-ผลการประเมินการใช้ประโยชน์จากการเตรียมความพร้อมในการปฏิบัติงาน</t>
  </si>
  <si>
    <t> -จำนวนวิชาที่เน้นผู้เรียนเป็นสำคัญ</t>
  </si>
  <si>
    <t> ร้อยละ 100</t>
  </si>
  <si>
    <t>ร้อยละของรายวิชาที่สอนแบบE-learning</t>
  </si>
  <si>
    <t>ร้อยละ80</t>
  </si>
  <si>
    <t>ค่าเฉลี่ยความพึงพอใจของผู้ใช้บัณฑิตต่อบัณฑิตตามTQF</t>
  </si>
  <si>
    <t>-จำนวนครั้งที่มีการศึกษาดูงาน</t>
  </si>
  <si>
    <t> 3</t>
  </si>
  <si>
    <t>-กิจกรรมเตรียมความพร้อม(นศ.ปี3)</t>
  </si>
  <si>
    <t>-กิจกรรมฝึกปฏิบัติ(นศ.ปี4)</t>
  </si>
  <si>
    <t> โครงการสหกิจศึกษา (MG)</t>
  </si>
  <si>
    <t> โครงการส่งเสริมคุณธรรมจริยธรรม (MG)</t>
  </si>
  <si>
    <t>โครงการบรรยายพิเศษ(รายวิชา) (MG)</t>
  </si>
  <si>
    <t> โครงการทัศนศึกษา (MG)</t>
  </si>
  <si>
    <t> โครงการการจัดการเรียนการสอน (MG)</t>
  </si>
  <si>
    <t>-กิจกรรมเตรียมความพร้อม</t>
  </si>
  <si>
    <t>-ผลการประเมินความพึงพอใจของสถานประกอบการต่อการปฏิบัติงาน</t>
  </si>
  <si>
    <t>-กิจกรรมฝึกปฏิบัติ</t>
  </si>
  <si>
    <t>-ผลการประเมินโครงการ</t>
  </si>
  <si>
    <t> โครงการฝึกปฏิบัติงานทางการจัดการ (MG)</t>
  </si>
  <si>
    <t xml:space="preserve"> 60,000 </t>
  </si>
  <si>
    <t xml:space="preserve">         เสริมทักษะการทำงานเป็นทีมและภาวะผู้นำและเรียนรู้ปรัญชาเศรษฐกิจพอเพียง </t>
  </si>
  <si>
    <t xml:space="preserve">         สร้างเครือข่ายประกันคุณภาพ</t>
  </si>
  <si>
    <t xml:space="preserve">         บำเพ็ญประโยชน์หรือรักษาสิ่งแวดล้อม</t>
  </si>
  <si>
    <t xml:space="preserve">         ส่งเสริมคุณธรรม จริยธรรม</t>
  </si>
  <si>
    <t xml:space="preserve">         แสดงความยินดีกับบัณฑิต (จัดซุ้ม)</t>
  </si>
  <si>
    <t>-ผลประเมินความพึงพอใจ</t>
  </si>
  <si>
    <t> หัวหน้าสาขาวิชา</t>
  </si>
  <si>
    <t> อ.มรกต</t>
  </si>
  <si>
    <t>หัวหน้าสาขา </t>
  </si>
  <si>
    <t> -จำนวนนักศึกษา</t>
  </si>
  <si>
    <t> อาจารย์ประจำสาขา</t>
  </si>
  <si>
    <t>จำนวนโครงการ</t>
  </si>
  <si>
    <t>อ.มรกต</t>
  </si>
  <si>
    <t> ร้อยละ80 ของนศ.ชั้นปีที่ 4สาขาการจัดการ</t>
  </si>
  <si>
    <t> 10,000</t>
  </si>
  <si>
    <t>-จำนวนนักสึกษา</t>
  </si>
  <si>
    <t>ร้อยละ80 ของนศ.ชั้นปีที่ 4สาขาการจัดการ</t>
  </si>
  <si>
    <t>-จำนวนนักศึกษา</t>
  </si>
  <si>
    <t> ร้อยละ10 ของสาขาวิชา</t>
  </si>
  <si>
    <t> -จำนวนครั้งfacebookและบอร์ดของสาขา</t>
  </si>
  <si>
    <t>-1 ครั้ง</t>
  </si>
  <si>
    <t>โครงการอบรมศิลปการสื่อสารสำหรับผู้นำ (MG)</t>
  </si>
  <si>
    <t>กิจกรรมส่งเสริมนักศึกษาเข้าร่วมเข่งขัน/ประกวดทางวิชาการ/วิชาชีพ//กีฬา/ศิลปวัมนธรรมจากภายในหรือภายนอก (MG)</t>
  </si>
  <si>
    <t> จำนวนตำรา/หนังสือที่ผ่านการพิจารณาตรวจโดยผู้ทรงคุณวุฒิ</t>
  </si>
  <si>
    <t> อาจารย์ประจำ</t>
  </si>
  <si>
    <t> จำนวนบทความที่ตีพิมพ์เผยแพร่</t>
  </si>
  <si>
    <t> จำนวนงานวิจัยที่บูรณาการกับการเรียนการสอนและการบริการวิชาการ</t>
  </si>
  <si>
    <t> จำนวนเงินสนับสนุนงานวิจัยต่อจำนวนอาจารย์ประจำต่อคน</t>
  </si>
  <si>
    <t> ควรเป็นงานวิจัยในลักษณะสหวิทยาการ</t>
  </si>
  <si>
    <t> จำนวนงานวิจัยที่ได้รับการตีพิมพ์เผยแพร่</t>
  </si>
  <si>
    <t> จำนวนงานวิจัยที่สามารถนำไปใช้ประโยชน์</t>
  </si>
  <si>
    <t> ร้อยละของจำนวนอาจารย์ที่ได้รับการพัฒนาศักยภาพงานวิจัย</t>
  </si>
  <si>
    <t>งานผลิตผลงานวิชาการและงานวิจัย (AC)</t>
  </si>
  <si>
    <t>ที่พัฒนาความรู้ในการทำวิจัย (AC)</t>
  </si>
  <si>
    <t> งานผลิตผลงานวิชาการและผลงานวิจัย (MG)</t>
  </si>
  <si>
    <t>จำนวนอาจารย์ที่เข้าร่วม</t>
  </si>
  <si>
    <t>ร้อยละของอาจารย์ที่เข้าร่วม</t>
  </si>
  <si>
    <t> อาจารย์ประจำสาชา</t>
  </si>
  <si>
    <t> จำนวนคลังความรู้</t>
  </si>
  <si>
    <t> 1 เรื่อง</t>
  </si>
  <si>
    <t>โครงการแลกเปลี่ยนเรียนรู้/วิจัยในชั้นเรียน (MG)</t>
  </si>
  <si>
    <t> -ระดับความพึงพอใจของผู้เข้าร่วม</t>
  </si>
  <si>
    <t> -รายได้สุทธิต่อจำนวนอาจารย์</t>
  </si>
  <si>
    <t>จำนวนโครงการบริการวิชาการที่บูรณ่าการกับงานวิจัย</t>
  </si>
  <si>
    <t>จำนวนรายวิชาที่บูรณาการกับบริการวิชาการ</t>
  </si>
  <si>
    <t>จำนวนงานวิจัยที่บูรณาการกับ การบริการวิชาการ</t>
  </si>
  <si>
    <t> รายรับ 21,000</t>
  </si>
  <si>
    <t>รายจ่าย10,000</t>
  </si>
  <si>
    <t> -800บาท</t>
  </si>
  <si>
    <t> จำนวนรายวิชา ที่มีการบูรณาการบริการวิชาการเข้ากับการเรียนการสอน</t>
  </si>
  <si>
    <t>1เรื่อง</t>
  </si>
  <si>
    <t> โครงการบริการวิขาการที่มีรายได้ (MG)</t>
  </si>
  <si>
    <t>กิจกรรมร่วมบริการวิชาการคณะ (MG)</t>
  </si>
  <si>
    <t>จำนวนรายวิชา</t>
  </si>
  <si>
    <t> ร้อยละของนักศึกษาที่เข้าร่วม</t>
  </si>
  <si>
    <t xml:space="preserve"> ร้อยละของจำนวนบุคลากรเข้าร่วม </t>
  </si>
  <si>
    <t>ร้อยละของอาจารย์เข้าร่วม</t>
  </si>
  <si>
    <t>-ผลการประเมินความพึงพอใจจากนักศึกษาและบุคลากร</t>
  </si>
  <si>
    <t xml:space="preserve"> กิจกรรมส่งเสริมและพัฒนาระบบอาจารย์ </t>
  </si>
  <si>
    <t>1   ผลประเมินความพึงพอใจของ</t>
  </si>
  <si>
    <t>√</t>
  </si>
  <si>
    <t xml:space="preserve">  อาจารย์ที่ปรึกษา</t>
  </si>
  <si>
    <t xml:space="preserve">นักศึกษาต่อระบบอาจารย์ที่ปรึกษา  </t>
  </si>
  <si>
    <t xml:space="preserve">  </t>
  </si>
  <si>
    <t>2. จำนวนครั้งที่อาจารย์พบนักศึกษา</t>
  </si>
  <si>
    <t>1. ร้อยละของจำนวนอาจารย์ที่เข้าร่วม</t>
  </si>
  <si>
    <t>คณาจารย์ในสาขา</t>
  </si>
  <si>
    <t xml:space="preserve"> ที่ปรึกษาระดับสาขา (MK)</t>
  </si>
  <si>
    <t>กิจกรรมส่งเสริมการบริการวิชาการเพื่อการแนะแนว (MK)</t>
  </si>
  <si>
    <t xml:space="preserve">          ไม่มี</t>
  </si>
  <si>
    <t xml:space="preserve">     อาจารย์ในสาขา </t>
  </si>
  <si>
    <t xml:space="preserve">1.  จำนวนครั้ง  </t>
  </si>
  <si>
    <t>2 ครั้ง</t>
  </si>
  <si>
    <t xml:space="preserve">อาจารย์ในสาขา </t>
  </si>
  <si>
    <t>งบค่าธรรมเนียมพิเศษ</t>
  </si>
  <si>
    <t>2. ผลประเมินความพึงพอใจ</t>
  </si>
  <si>
    <t>1.  จำนวนครั้ง</t>
  </si>
  <si>
    <t xml:space="preserve"> 2 ครั้ง</t>
  </si>
  <si>
    <t>32,000.00  บาท</t>
  </si>
  <si>
    <t>โครงการพัฒนาทักษะภาษาอังกฤษแก่</t>
  </si>
  <si>
    <t>1.จำนวนนักศึกษาเข้าร่วม</t>
  </si>
  <si>
    <t xml:space="preserve"> 20 คน   </t>
  </si>
  <si>
    <t>3,000.00  บาท</t>
  </si>
  <si>
    <t>โครงการฝึกงานนักศึกษาชั้นปีที่ 3</t>
  </si>
  <si>
    <t xml:space="preserve"> 28 คน   </t>
  </si>
  <si>
    <t xml:space="preserve">      27,924.00  บาท</t>
  </si>
  <si>
    <t xml:space="preserve">  กิจกรรมเตรียมความพร้อม(นักศึกษาชั้นปีที่ 3)</t>
  </si>
  <si>
    <t xml:space="preserve"> 10 คน   </t>
  </si>
  <si>
    <t xml:space="preserve">     14,300.00  บาท</t>
  </si>
  <si>
    <t>แบบ E-Learning (MK)</t>
  </si>
  <si>
    <t>โครงการสหกิจศึกษาชั้นปีที่ 3 (MK)</t>
  </si>
  <si>
    <t>โครงการส่งนักศึกษาเข้าร่วมประกวด</t>
  </si>
  <si>
    <t>1.  จำนวนนักศึกษาที่เข้าร่วมแข่งขัน</t>
  </si>
  <si>
    <t>10,000.00  บาท</t>
  </si>
  <si>
    <t>งบค่าธรรมเนียม</t>
  </si>
  <si>
    <t>2   จำนวนผลงาน</t>
  </si>
  <si>
    <t>กิจกรรมการสอบคัดเลือกเพื่อเป็นตัวแทน</t>
  </si>
  <si>
    <t>1. จำนวนนักศึกษาที่สอบผ่านการคัดเลือก</t>
  </si>
  <si>
    <t>5  คน</t>
  </si>
  <si>
    <t>กิจกรรมการเข้าร่วมกิจกรรมของยุวสมาชิก</t>
  </si>
  <si>
    <t xml:space="preserve">1. จำนวนนักศึกษาเข้าร่วม  </t>
  </si>
  <si>
    <t xml:space="preserve"> 50 คน</t>
  </si>
  <si>
    <t>20,230.00  บาท</t>
  </si>
  <si>
    <t>อ.นิรมล</t>
  </si>
  <si>
    <t xml:space="preserve">    </t>
  </si>
  <si>
    <t>1. จำนวนนักศึกษาที่เข้าร่วม</t>
  </si>
  <si>
    <t xml:space="preserve">       15,000.00 บาท</t>
  </si>
  <si>
    <t>กิจกรรมส่งเสริมนักศึกษาเข้าร่วมกิจกรรมให้</t>
  </si>
  <si>
    <t xml:space="preserve">ผู้นำและเรียนรู้ปรัญชาเศรษฐกิจพอเพียง </t>
  </si>
  <si>
    <t>แผนการตลาด/แผนธุรกิจ (MK)</t>
  </si>
  <si>
    <t>ครบ 5 ด้าน (MK)</t>
  </si>
  <si>
    <t>1. จำนวนตำรา/หนังสือที่ผ่านการพิจารณา</t>
  </si>
  <si>
    <t>อ.สุเมษ</t>
  </si>
  <si>
    <t>ตรวจโดยผู้ทรงคุณวุฒิ</t>
  </si>
  <si>
    <t> 2. จำนวนบทความที่ตีพิมพ์เผยแพร่</t>
  </si>
  <si>
    <t>อ.วิโรจน์,อ.นิรมล</t>
  </si>
  <si>
    <t> 3. จำนวนงานวิจัยที่บูรณาการกับการเรียน</t>
  </si>
  <si>
    <t>1 เรื่อง</t>
  </si>
  <si>
    <t>อ.สุพิศพรรณ</t>
  </si>
  <si>
    <t>การสอนและการบริการวิชาการ</t>
  </si>
  <si>
    <t> 4. จำนวนเงินสนับสนุนงานวิจัยต่อ</t>
  </si>
  <si>
    <t>15,000 บาท</t>
  </si>
  <si>
    <t> 5. จำนวนงานวิจัยที่ได้รับการตีพิมพ์</t>
  </si>
  <si>
    <t xml:space="preserve">   1  เรื่อง </t>
  </si>
  <si>
    <t>เผยแพร่</t>
  </si>
  <si>
    <t>6. จำนวนงานวิจัยที่สามารถนำไปใช้</t>
  </si>
  <si>
    <t>ประโยชน์</t>
  </si>
  <si>
    <t>7. ร้อยละของจำนวนอาจารย์ที่ได้รับการ</t>
  </si>
  <si>
    <t>อาจารย์ในสาขา</t>
  </si>
  <si>
    <t>พัฒนาศักยภาพงานวิจัย</t>
  </si>
  <si>
    <t>2. จำนวนงานวิจัย</t>
  </si>
  <si>
    <t>2 ผลงาน</t>
  </si>
  <si>
    <t> งานผลิตผลงานวิชาการและผลงานวิจัย (MK)</t>
  </si>
  <si>
    <t>โครงการวิจัยในชั้นเรียน (MK)</t>
  </si>
  <si>
    <t xml:space="preserve">    -โครงการส่งเสริมความรู้ด้านเทคนิคการสอนและการวัดผล
การวัดผล</t>
  </si>
  <si>
    <t xml:space="preserve"> ร้อยละ 60</t>
  </si>
  <si>
    <t xml:space="preserve">    -โครงการส่งเสริมให้อาจารย์ตระหนักในบทบาท</t>
  </si>
  <si>
    <t>หน้าที่จรรยาบรรณแห่งวิชาชีพครูและอัตลักษณ์ของคณะ</t>
  </si>
  <si>
    <t xml:space="preserve">   -โครงการเสริมสร้างขวัญและกำลังใจ </t>
  </si>
  <si>
    <t xml:space="preserve">   -โครงการการใช้เทคโนโลยีเกี่ยวกับการเรียนการสอน</t>
  </si>
  <si>
    <t>หรือการทำงาน</t>
  </si>
  <si>
    <t xml:space="preserve">   -กิจกรรมส่งเสริมให้คณาจารย์เข้าอบรมเพิ่มพูนความรู้</t>
  </si>
  <si>
    <t>งบอุดหนุน</t>
  </si>
  <si>
    <t xml:space="preserve">ทางวิชาการ/วิชาชีพ 3 ครั้งต่อคน (ทั้งภายในและภายนอก) </t>
  </si>
  <si>
    <t>คนละ 2,000 บาท</t>
  </si>
  <si>
    <t xml:space="preserve">   -โครงการพัฒนาทักษะทางภาษาอังกฤษแก่บุคลากร</t>
  </si>
  <si>
    <t>ร้อยละ 40</t>
  </si>
  <si>
    <t>กิจกรรมส่งเสริมการพัฒนาเข้าร่วมอบรมพัฒนา</t>
  </si>
  <si>
    <t>1.จำนวนอาจารย์ที่เข้าร่วม</t>
  </si>
  <si>
    <t>3 คน</t>
  </si>
  <si>
    <t>2. จำนวนคลังความรู้</t>
  </si>
  <si>
    <t>2 คลังความรู้</t>
  </si>
  <si>
    <t>กิจกรรมส่งเสริมการเข้าร่วมโครงการพัฒนาอาจารย์ (MK)</t>
  </si>
  <si>
    <t>โครงการแลกเปลี่ยนเรียนรู้ (MK)</t>
  </si>
  <si>
    <t>กิจกรรมเข้าร่วมโครงการการพัฒนาศักยภาพผู้</t>
  </si>
  <si>
    <t>1.จำนวนกลุ่มผู้ประกอบการชุมชน</t>
  </si>
  <si>
    <t>คณาจารย์ใน</t>
  </si>
  <si>
    <t xml:space="preserve">โครงการร่วม </t>
  </si>
  <si>
    <t>ที่เข้าร่วม</t>
  </si>
  <si>
    <t>สาขา</t>
  </si>
  <si>
    <t xml:space="preserve">สาขา MK AC </t>
  </si>
  <si>
    <t>2. ระดับความพึงพอใจของผู้เข้าร่วม</t>
  </si>
  <si>
    <t>IB FN)</t>
  </si>
  <si>
    <t>สัมมนา</t>
  </si>
  <si>
    <t>กิจกรรมบริการวิชาการที่บูรณาการกับการ</t>
  </si>
  <si>
    <t>ประกอบการชุมชน(OTOP) จังหวัดสมุทรปราการ (MK)</t>
  </si>
  <si>
    <t>กิจกรรมบริการวิชาการที่บูรณาการกับการวิจัย (MK)</t>
  </si>
  <si>
    <t>กิจกรรมส่งเสริมการเข้าร่วมการบูรณา</t>
  </si>
  <si>
    <t>1.จำนวนรายวิชา</t>
  </si>
  <si>
    <t>อาจารย์ผู้สอนใน</t>
  </si>
  <si>
    <t>รายวิชาที่บูรณาการ</t>
  </si>
  <si>
    <t>การศิลปวัฒนธรรมกับการเรียนการสอน (MK)</t>
  </si>
  <si>
    <t xml:space="preserve">กิจกรรมส่งเสริมการบริหารจัดการโดยยึดหลัก </t>
  </si>
  <si>
    <t>ผลประเมินความพึงพอใจของนักศึกษา</t>
  </si>
  <si>
    <t>บุคลากรและหน่วยงานในการบริหาร</t>
  </si>
  <si>
    <t>จัดการ</t>
  </si>
  <si>
    <t>กิจกรรมการจัดประชุมคณะกรรมการบริหาร</t>
  </si>
  <si>
    <t>-จำนวนครั้งในการจัดประชุมสาขาวิชา</t>
  </si>
  <si>
    <t>4 ครั้ง/ปี</t>
  </si>
  <si>
    <t>-จำนวนรายงานการประชุม</t>
  </si>
  <si>
    <t>4 ชุด</t>
  </si>
  <si>
    <t>และอาจารย์</t>
  </si>
  <si>
    <t>ในสาขา</t>
  </si>
  <si>
    <t>หลักสูตร (MK)</t>
  </si>
  <si>
    <t>- ระดับความพึงพอใจของนักศึกษาต่อระบบอาจารย์ที่ปรึกษา</t>
  </si>
  <si>
    <t>มากกว่า 4</t>
  </si>
  <si>
    <t>/</t>
  </si>
  <si>
    <t>- จำนวนครั้งที่อาจารย์ที่ปรึกษาพบนักศึกษา</t>
  </si>
  <si>
    <t xml:space="preserve">2 ครั้งต่อ </t>
  </si>
  <si>
    <t>1 ปีการศึกษา</t>
  </si>
  <si>
    <t>กิจกรรมสนับสนุนให้อาจารย์เข้าร่วมโครงการบริการวิชาการเพื่อ</t>
  </si>
  <si>
    <t>- ร้อยละของจำนวนอาจารย์ที่เข้าร่วม</t>
  </si>
  <si>
    <t>กิจกรรมส่งเสริมและพัฒนาระบบอาจารย์ที่ปรึกษาระดับสาขาวิชา (FN)</t>
  </si>
  <si>
    <t>การแนะแนว (FN)</t>
  </si>
  <si>
    <t>ร้อยละของสาขาวิชาที่มีการจัดการเรียนการสอนที่เน้น</t>
  </si>
  <si>
    <t>100%ของ</t>
  </si>
  <si>
    <t>ผู้เรียนเป็นสำคัญ</t>
  </si>
  <si>
    <t>รายวิชาทั้งหมด</t>
  </si>
  <si>
    <t>ร้อยละของสาขาวิชาที่มีการจัดการเรียนการสอนที่มี e-learning</t>
  </si>
  <si>
    <t>80% ของ</t>
  </si>
  <si>
    <t>รายวิชาที่สนับสนุนความรู้ด้านการบริหารธุรกิจในสังคมธุรกิจ</t>
  </si>
  <si>
    <t>1  รายวิชา</t>
  </si>
  <si>
    <t>โลกาภิวัตน์/รองรับการเข้าสู่ประชาคมอาเซียนและการขยายตัว</t>
  </si>
  <si>
    <t xml:space="preserve">ทางเศรษฐกิจของประเทศจีน </t>
  </si>
  <si>
    <t>ความพึงพอใจของนักศึกษา</t>
  </si>
  <si>
    <t>รายวิชาที่มีการจัดไปศึกษาดูงาน</t>
  </si>
  <si>
    <t>16,000 บาท</t>
  </si>
  <si>
    <t>ร้อยละของจำนวนนักศึกษาเข้าร่วมต่อกลุ่มเป้าหมายทั้งหมด</t>
  </si>
  <si>
    <t>ระดับความพึงพอใจของนักศึกษาต่อการไปศึกษาดูงาน</t>
  </si>
  <si>
    <t>&gt; 3.51</t>
  </si>
  <si>
    <t>กิจกรรมจัดการเรียนการสอน (FN)</t>
  </si>
  <si>
    <t>โครงการศึกษาดูงานสาขาวิชาการเงิน (FN)</t>
  </si>
  <si>
    <t>โครงการ/กิจกรรมส่งเสริมให้นักศึกษาได้เสริมหลักสูตรการ</t>
  </si>
  <si>
    <t>จำนวนโครงการ/กิจกรรมเสริมหลักสูตรที่มี</t>
  </si>
  <si>
    <t>การพัฒนาทักษะทางด้านภาษาอังกฤษให้กับนักศึกษา</t>
  </si>
  <si>
    <t>จำนวนรายวิชาเอกที่มีการส่งเสริมให้นักศึกษาได้</t>
  </si>
  <si>
    <t>2 รายวิชา</t>
  </si>
  <si>
    <t>พัฒนาทักษะทางด้านภาษาอังกฤษ</t>
  </si>
  <si>
    <t>ร้อยละของนักศึกษาที่สอบผ่านการวัดระดับความรู้</t>
  </si>
  <si>
    <t>ภาษาอังกฤษ (Exit-Exam)</t>
  </si>
  <si>
    <t>กิจกรรมส่งเสริมให้นักศึกษาเข้าร่วมโครงการฝึกงานภาคฤดูร้อน</t>
  </si>
  <si>
    <t>ร้อยละของจำนวนนักศึกษาชั้นปีที่ 3 ที่เข้าร่วมต่อ</t>
  </si>
  <si>
    <t>จำนวนนักศึกษาชั้นปีที่ 3 ทั้งหมด</t>
  </si>
  <si>
    <t>โครงการส่งนักศึกษาเข้าร่วมกิจกรรมการแข่งขันทางวิชาการหรือ</t>
  </si>
  <si>
    <t>จำนวนกิจกรรมที่นักศึกษาเข้าร่วม</t>
  </si>
  <si>
    <t>ความพึงพอใจของนักศึกษาที่เข้าร่วมโครงการ</t>
  </si>
  <si>
    <t>กิจกรรมส่งเสริมนักศึกษาเข้าร่วมโครงการบรรยายพิเศษ</t>
  </si>
  <si>
    <t>ร้อยละของจำนวนนักศึกษาชั้นปีที่ 3,4 ต่อจำนวน</t>
  </si>
  <si>
    <t>นักศึกษาชั้นปีที่ 3,4 ทั้งหมด</t>
  </si>
  <si>
    <t>ผลประเมินความพึงพอใจในการรับรู้ข่าวสาร</t>
  </si>
  <si>
    <t>- การประชาสัมพันธ์ผ่าน Facebook</t>
  </si>
  <si>
    <t xml:space="preserve">โครงการ / กิจกรรมที่เสริมสร้างคุณธรรม 6 ประการ </t>
  </si>
  <si>
    <t xml:space="preserve"> จำนวนโครงการ / กิจกรรมที่เสริมสร้างคุณธรรม </t>
  </si>
  <si>
    <t>6 ประการ ความพอเพียงและเรียนรู้เพื่อรับใช้สังคมให้กับนักศึกษา</t>
  </si>
  <si>
    <t>พัฒนาทักษะทางด้านภาษาอังกฤษให้กับนักศึกษา (FN)</t>
  </si>
  <si>
    <t>ความพอเพียงและเรียนรู้เพื่อรับใช้สังคมให้กับนักศึกษา (FN)</t>
  </si>
  <si>
    <t>ร้อยละของอาจารย์ที่ผลิตผลงานวิจัย</t>
  </si>
  <si>
    <t xml:space="preserve">จำนวนงานวิจัยและงานสร้างสรรค์ที่นำไปใช้ประโยชน์
</t>
  </si>
  <si>
    <t>ในด้านต่างๆ</t>
  </si>
  <si>
    <t xml:space="preserve">จำนวนงานวิจัยและงานสร้างสรรค์ที่ที่ตีพิมพ์เผยแพร่
</t>
  </si>
  <si>
    <t>จำนวนบทความที่ได้รับการตีพิมพ์เผยแพร่</t>
  </si>
  <si>
    <t xml:space="preserve">จำนวนตำรา/หนังสือที่ผ่านการพิจารณาตรวจโดย
</t>
  </si>
  <si>
    <t>ผู้ทรงคุณวุฒิ</t>
  </si>
  <si>
    <t>กิจกรรมสนับสนุนอาจารย์เข้าร่วมโครงการฝึกอบรมเชิงปฏิบัติการ</t>
  </si>
  <si>
    <t>ร้อยละของอาจารย์ที่ได้รับการพัฒนาศักยภาพด้านการวิจัย</t>
  </si>
  <si>
    <t>เพื่อพัฒนาศักยภาพอาจารย์ด้านการวิจัยทางธุรกิจและการวิจัย</t>
  </si>
  <si>
    <t xml:space="preserve">จำนวนเงินสนับสนุนงานวิจัยหรืองานสร้างสรรค์จาก
</t>
  </si>
  <si>
    <t>ภายนอกต่อจำนวนอาจารย์ประจำที่ปฏิบัติงานจริง</t>
  </si>
  <si>
    <t>งานผลิตผลด้านงานวิจัย บทความทางวิชาการ (FN)</t>
  </si>
  <si>
    <t>ในชั้นเรียน (FN)</t>
  </si>
  <si>
    <t>จำนวนคลังความรู้ที่เกิดการแลกเปลี่ยนเรียนรู้และ</t>
  </si>
  <si>
    <t>สามารถเป็นตัวอย่างที่ดีได้</t>
  </si>
  <si>
    <t xml:space="preserve">จำนวนกิจกรรมแลกเปลี่ยนเรียนรู้ </t>
  </si>
  <si>
    <t>โครงการแลกเปลี่ยนเรียนรู้  (FN)</t>
  </si>
  <si>
    <t>– ร้อยละของจำนวนอาจารย์เข้าร่วมกิจกรรมแนะแนว</t>
  </si>
  <si>
    <t>P</t>
  </si>
  <si>
    <t>อาจารย์ใน</t>
  </si>
  <si>
    <t>– จำนวนครั้งที่อาจารย์ที่ปรึกษาพบกับนักศึกษา</t>
  </si>
  <si>
    <t>ในที่ปรึกษาในแต่ละภาคการศึกษา</t>
  </si>
  <si>
    <t>– ผลการประเมินความพึงพอใจของระบบอาจารย์ที่ปรึกษา</t>
  </si>
  <si>
    <t>– จำนวนนักศึกษาที่เข้าร่วม</t>
  </si>
  <si>
    <t>– จำนวนรายวิชา</t>
  </si>
  <si>
    <t>กิจกรรมส่งเสริมการบริการวิชาการเพื่อการแนะแนว (IB)</t>
  </si>
  <si>
    <t>โครงการติวก่อนสอบ (IB)</t>
  </si>
  <si>
    <t>– ร้อยละของรายวิชาที่เน้นผู้เรียนเป็นสำคัญ</t>
  </si>
  <si>
    <t>– จำนวนรายวิชาที่ส่งเสริมให้นศ.ใช้ภาษาอังกฤษ</t>
  </si>
  <si>
    <t xml:space="preserve"> 5 วิชา</t>
  </si>
  <si>
    <t xml:space="preserve">– จำนวนรายวิชาที่สอดแทรกศัพท์เทคนิคภาษาอังกฤษ </t>
  </si>
  <si>
    <t>≥ 2 วิชา</t>
  </si>
  <si>
    <t>– จำนวนรายวิชาสนับสนุนความรู้ด้านอาเซียนและจีน</t>
  </si>
  <si>
    <t>≥ 1</t>
  </si>
  <si>
    <t>– จำนวนรายวิชาสนับสนุนความเชี่ยวชาญด้านการส่งออกนำเข้า</t>
  </si>
  <si>
    <t>≥ 1 วิชา</t>
  </si>
  <si>
    <t>– ร้อยละของรายวิชาที่มี e-learning ในการสอน</t>
  </si>
  <si>
    <t xml:space="preserve">– ร้อยละของรายวิชาที่มีการสอดแทรกการใช้ภาษาอังกฤษในรูปเอกสาร </t>
  </si>
  <si>
    <t>หรือ ไฟล์เสียง</t>
  </si>
  <si>
    <t>– ร้อยละของอาจารย์ประจำที่ใช้ภาษาอังกฤษหรือภาษาจีนในการสอน</t>
  </si>
  <si>
    <t>โครงการ/กิจกรรมเสริมหลักสูตรที่มีการฝึกฝนทักษะทางด้าน</t>
  </si>
  <si>
    <t>– จำนวนโครงการ/กิจกรรม</t>
  </si>
  <si>
    <t>≥1 โครงการ</t>
  </si>
  <si>
    <t>– ผลประเมินความพึงพอใจ</t>
  </si>
  <si>
    <t>– จำนวนครั้งในการดูงาน</t>
  </si>
  <si>
    <t>– จำนวนครั้งในการจัดบรรยายพิเศษ</t>
  </si>
  <si>
    <t>1 ครั้ง</t>
  </si>
  <si>
    <r>
      <rPr>
        <sz val="14"/>
        <color theme="1"/>
        <rFont val="Tahoma"/>
        <family val="2"/>
      </rPr>
      <t>≥</t>
    </r>
    <r>
      <rPr>
        <sz val="14"/>
        <color theme="1"/>
        <rFont val="AngsanaUPC"/>
        <family val="1"/>
      </rPr>
      <t xml:space="preserve"> 3.51</t>
    </r>
  </si>
  <si>
    <t>กิจกรรมการจัดการเรียนการสอน (IB)</t>
  </si>
  <si>
    <t>โครงการจัดบรรยายพิเศษในรายวิชา (เสริมสร้างอัตลักษณ์)(IB)</t>
  </si>
  <si>
    <t>โครงการให้ความรู้เกี่ยวกับ ประชาคมอาเซียนและจีน</t>
  </si>
  <si>
    <t>– ผลการประเมินความพึงพอใจ</t>
  </si>
  <si>
    <t>(โครงการ / กิจกรรมที่สร้างมูลค่าเพิ่มให้กับบัณฑิต)</t>
  </si>
  <si>
    <t>กิจกรรมเข้าร่วมโครงการเตรียมความพร้อมนักศึกษาก่อนเข้าสู่</t>
  </si>
  <si>
    <t xml:space="preserve">โครงการส่งเสริมให้นักศึกษาเข้าร่วมกิจกรรมการแข่งขันทางวิชาการ </t>
  </si>
  <si>
    <t>– จำนวนรายการที่เข้าประกวด</t>
  </si>
  <si>
    <t>1 รายการ</t>
  </si>
  <si>
    <t>กิจกรรมส่งเสริมให้นักศึกษาเข้าร่วมโครงการ/กิจกรรม สนับสนุนให้</t>
  </si>
  <si>
    <t>เกิดการแลกเปลี่ยนเรียนรู้ทางด้านภาษากับนักศึกษาต่างชาติที่มีการใช้</t>
  </si>
  <si>
    <t>กิจกรรมส่งเสริมให้ข้อมูลข่าวสารทางด้านธุรกิจในอาเซียน-จีน</t>
  </si>
  <si>
    <t>กิจกรรมส่งเสริมให้นักศึกษาเข้าร่วมกิจกรรมให้ครบ 5 ด้าน (IB)</t>
  </si>
  <si>
    <t>โครงการ Walk rally (IB)</t>
  </si>
  <si>
    <t>– ร้อยละของจำนวนงานวิจัยต่อจำนวนอาจารย์ประจำ</t>
  </si>
  <si>
    <t>≥ 20%</t>
  </si>
  <si>
    <t>– จำนวนงานวิจัย/งานสร้างสรรค์ที่นำไปใช้ประโยชน์</t>
  </si>
  <si>
    <t>1 ชิ้น</t>
  </si>
  <si>
    <t>– จำนวนงานวิจัย/งานสร้างสรรค์ที่ตีพิมพ์เผยแพร่</t>
  </si>
  <si>
    <t>– จำนวนงานวิจัยในชั้นเรียน</t>
  </si>
  <si>
    <t xml:space="preserve"> -ร้อยละของงานวิจัยที่บูรณาการกับการเรียนการสอน</t>
  </si>
  <si>
    <t xml:space="preserve"> -ร้อยละของงานวิจัยที่บูรณาการกับงานวิจัย</t>
  </si>
  <si>
    <t>– จำนวนอาจารย์ในสาขาเข้าอบรมด้านงานวิจัย</t>
  </si>
  <si>
    <t>– จำนวนเงินสนับสนุนงานวิจัยหรืองานสร้างสรรค์ต่อจำนวนอาจารย์</t>
  </si>
  <si>
    <t>(ทั้งภายในและภายนอก)</t>
  </si>
  <si>
    <t>-จำนวนบทความที่ได้รับการตีพิมพ์ในวารสารระดับชาติหรือนานาชาติ หรือในรายงานการประชุมวิชาการระดับชาติหรือนานาชาติ</t>
  </si>
  <si>
    <t>อาจารย์ในสาขาวิชา</t>
  </si>
  <si>
    <t xml:space="preserve">    -โครงการส่งเสริมให้อาจารย์ตระหนักในบทบาทหน้าที่จรรยาบรรณแห่งวิชาชีพครูและอัตลักษณ์ของคณะ</t>
  </si>
  <si>
    <t xml:space="preserve">   -โครงการการใช้เทคโนโลยีเกี่ยวกับการเรียนการสอนหรือการทำงาน</t>
  </si>
  <si>
    <t xml:space="preserve">   -กิจกรรมส่งเสริมให้คณาจารย์เข้าอบรมเพิ่มพูนความรู้ทาง</t>
  </si>
  <si>
    <t xml:space="preserve">     วิชาการ/วิชาชีพ 3 ครั้งต่อคน (ทั้งภายในและภายนอก) </t>
  </si>
  <si>
    <t>–ร้อยละของจำนวนอาจารย์เข้าร่วม</t>
  </si>
  <si>
    <t>–จำนวนคลังความรู้</t>
  </si>
  <si>
    <t>กิจกรรมส่งเสริมการเข้าร่วมโครงการพัฒนาอาจารย์ (IB)</t>
  </si>
  <si>
    <t>โครงการคลังความรู้ที่เกิดจากการแลกเปลี่ยนเรียนรู้ (IB)</t>
  </si>
  <si>
    <t>-ร้อยละของโครงการ/กิจกรรมที่บูรณาการกับการเรียนการสอน</t>
  </si>
  <si>
    <t>–</t>
  </si>
  <si>
    <t>-ร้อยละของโครงการ/กิจกรรมที่บูรณาการกับงานวิจัย</t>
  </si>
  <si>
    <t>กิจกรรมเข้าร่วมโครงการบริการวิชาการคณะ (IB)</t>
  </si>
  <si>
    <t>กิจกรรมส่งเสริมให้อาจารย์และนักศึกษาในสาขาวิชาที่เข้าร่วม</t>
  </si>
  <si>
    <t>– ร้อยละของอาจารย์ที่เข้าร่วม</t>
  </si>
  <si>
    <t>– ร้อยละของนักศึกษาที่เข้าร่วม</t>
  </si>
  <si>
    <t>โครงการ/กิจกรรมด้านทำนุบำรุงศิลปวัฒนธรรม (IB)</t>
  </si>
  <si>
    <t>1 โครงการ/กิจกรรม</t>
  </si>
  <si>
    <t>– ร้อยละของอาจารย์ในสาขาวิชาที่เข้าร่วม</t>
  </si>
  <si>
    <t>โครงการที่ส่งเสริมความพอเพียง (IB)</t>
  </si>
  <si>
    <t>1. ร้อยละของอาจารย์เข้าร่วมกิจกรรมแนะแนว</t>
  </si>
  <si>
    <t>อ.ดร.พิพัฒน์</t>
  </si>
  <si>
    <t>1.ผลประเมินความพึงพอใจต่อระบบอาจารย์</t>
  </si>
  <si>
    <t>อาจารย์ทุกคน</t>
  </si>
  <si>
    <t xml:space="preserve">ที่ปรึกษา </t>
  </si>
  <si>
    <t>2 จำนวนอาจารย์</t>
  </si>
  <si>
    <t>3.จำนวนนักศึกษาในสาขา</t>
  </si>
  <si>
    <t>1.จำนวนกิจกรรม</t>
  </si>
  <si>
    <t>กิจกรรมส่งเสริมอาจารย์เข้าร่วมกิจกรรมแนะแนว (BC)</t>
  </si>
  <si>
    <t>กิจกรรมส่งเสริมการประชาสัมพันธ์หลักสูตร (BC)</t>
  </si>
  <si>
    <t>1. มีรายวิชาที่เน้นกระบวนการเรียนรู้ที่เน้น</t>
  </si>
  <si>
    <t>อาจารย์ในสาขาทั้งหมด</t>
  </si>
  <si>
    <t xml:space="preserve">2.  มีรายวิชาที่จัดการเรียนการสอน </t>
  </si>
  <si>
    <t>ในรูปแบบ E-Learning</t>
  </si>
  <si>
    <t>3.  มีรายวิชาที่มีการสอนที่แทรกคุณธรรม</t>
  </si>
  <si>
    <t>จริยธรรม มีวินัยและตรงต่อเวลา</t>
  </si>
  <si>
    <t>4.มีรายวิชาที่ส่งเสริมการใช้ภาษาอังกฤษ</t>
  </si>
  <si>
    <t>9 รายวิชา</t>
  </si>
  <si>
    <t>1.จำนวนนักศึกษาเข้าร่วมโครงการ</t>
  </si>
  <si>
    <t>อ.สาริยา</t>
  </si>
  <si>
    <t>1.มีการจัดบรรยายพิเศษ</t>
  </si>
  <si>
    <t>2.จำนวนนักศึกษาเข้าร่วมโครงการ</t>
  </si>
  <si>
    <t>3.ผลประเมินความพึงพอใจ</t>
  </si>
  <si>
    <t>อ.ดร.ลั่นทม</t>
  </si>
  <si>
    <t>1.จำนวนนักศึกษาในสาขาที่เข้าร่วม</t>
  </si>
  <si>
    <t xml:space="preserve">ร้อยละ 30 </t>
  </si>
  <si>
    <t>2.ผลประเมินความพึงพอใจ</t>
  </si>
  <si>
    <t>1.ผลประเมินความพึงพอใจของสถาน</t>
  </si>
  <si>
    <t>2.ผลประเมินโครงการฝึกงาน</t>
  </si>
  <si>
    <t>กิจกรรมการจัดการเรียนการสอน (BC)</t>
  </si>
  <si>
    <t>โครงการฝึกงาน (BC)</t>
  </si>
  <si>
    <t>อาจารย์ทุกท่าน</t>
  </si>
  <si>
    <t xml:space="preserve">  ปฐมนิเทศ</t>
  </si>
  <si>
    <t xml:space="preserve">  ปัจฉิมนิเทศ</t>
  </si>
  <si>
    <t xml:space="preserve">  สำเภาเกมส์</t>
  </si>
  <si>
    <t xml:space="preserve">  Freshy Sport</t>
  </si>
  <si>
    <t xml:space="preserve">  ไหว้ครู บายศรีสู่ขวัญ</t>
  </si>
  <si>
    <t xml:space="preserve">  ประเพณีลอยกระทง</t>
  </si>
  <si>
    <t xml:space="preserve">  ประเพณีสงกรานต์</t>
  </si>
  <si>
    <t xml:space="preserve">  เสริมทักษะการทำงานเป็นทีมและภาวะผู้นำและ</t>
  </si>
  <si>
    <t xml:space="preserve">           เรียนรู้ปรัญชาเศรษฐกิจพอเพียง </t>
  </si>
  <si>
    <t xml:space="preserve">   สร้างเครือข่ายประกันคุณภาพ</t>
  </si>
  <si>
    <t xml:space="preserve">  บำเพ็ญประโยชน์หรือรักษาสิ่งแวดล้อม</t>
  </si>
  <si>
    <t xml:space="preserve">  ส่งเสริมคุณธรรม จริยธรรม</t>
  </si>
  <si>
    <t xml:space="preserve">  แสดงความยินดีกับบัณฑิต (จัดซุ้ม)</t>
  </si>
  <si>
    <t>อ.เจริญศักดิ์</t>
  </si>
  <si>
    <t>โครงการแข่งขันประกวดการพัฒนา</t>
  </si>
  <si>
    <t>1.จำนวนรายการที่นักศึกษาเข้าแข่งขัน</t>
  </si>
  <si>
    <t>โครงการเตรียมความพร้อมในการทำงาน</t>
  </si>
  <si>
    <t>อ.กิตติ</t>
  </si>
  <si>
    <t>อ.ดร.พึงใจ</t>
  </si>
  <si>
    <t>กิจกรรมส่งเสริมให้นักศึกษาเข้าร่วมกิจกรรมให้ครบ 5 ด้าน (BC)</t>
  </si>
  <si>
    <t>โครงการอบรมเชิงปฏิบัติการด้าน Data Mining (BC)</t>
  </si>
  <si>
    <t>จำนวนตำรา/หนังสือที่ผ่านการพิจารณาตรวจโดยผู้ทรงคุณวุฒิ</t>
  </si>
  <si>
    <t> 1เล่ม</t>
  </si>
  <si>
    <t>จำนวนบทความที่ตีพิมพ์เผยแพร่</t>
  </si>
  <si>
    <t> 2 บทความ</t>
  </si>
  <si>
    <t> 15,000</t>
  </si>
  <si>
    <t> 2 เรื่อง</t>
  </si>
  <si>
    <t> ร้อยละ 50</t>
  </si>
  <si>
    <t>1. จำนวนอาจารย์ในสาขาที่เข้าร่วมโครงการ</t>
  </si>
  <si>
    <t xml:space="preserve">ร้อยละ 80 </t>
  </si>
  <si>
    <t>งานผลิตผลงานวิชาการและงานวิจัย (BC)</t>
  </si>
  <si>
    <t xml:space="preserve"> -โครงการส่งเสริมความรู้ด้านเทคนิคการสอนและการวัดผล</t>
  </si>
  <si>
    <t xml:space="preserve">  โครงการส่งเสริมให้อาจารย์ตระหนักในบทบาทหน้าที่จรรยาบรรณ</t>
  </si>
  <si>
    <t xml:space="preserve">    จรรยาบรรณแห่งวิชาชีพครูและอัตลักษณ์ของคณะ</t>
  </si>
  <si>
    <t xml:space="preserve">    วิชาการ/วิชาชีพ 3 ครั้งต่อคน (ทั้งภายในและภายนอก) </t>
  </si>
  <si>
    <t xml:space="preserve"> -โครงการพัฒนาทักษะทางภาษาอังกฤษแก่บุคลากร</t>
  </si>
  <si>
    <t>1.จำนวนคลังความรู้</t>
  </si>
  <si>
    <t>อ.ดร.พิพัฒน์ และ</t>
  </si>
  <si>
    <t>กิจกรรมส่งเสริมการเข้าร่วมโครงการพัฒนาอาจารย์ (BC)</t>
  </si>
  <si>
    <t>โครงการแลกเปลี่ยนเรียนรู้ (BC)</t>
  </si>
  <si>
    <t xml:space="preserve"> 1.มีการบูรณาการกับการเรียนการสอน</t>
  </si>
  <si>
    <t>1.จำนวนศิษย์เก่าและบุคคลทั่วไปที่เข้าร่วม</t>
  </si>
  <si>
    <t>2. มีการบูรณาการกับการเรียนการสอน</t>
  </si>
  <si>
    <t>กิจกรรมเข้าร่วมบริการวิชาการของคณะ (BC)</t>
  </si>
  <si>
    <t>โครงการเผยแพร่ความรู้ทางด้านเทคโนโลยีสารสนเทศ (BC)</t>
  </si>
  <si>
    <t>2.จำนวนนักศึกษาในสาขาที่เข้าร่วม</t>
  </si>
  <si>
    <t xml:space="preserve">ร้อยละ 70 </t>
  </si>
  <si>
    <t>กิจกรรมส่งเสริมการเข้าร่วมทำนุบำรุงศิลปวัฒนธรรม (BC)</t>
  </si>
  <si>
    <t>กิจกรรมส่งเสริมการสร้างความพอเพียงและช่วยเหลือสังคม (BC)</t>
  </si>
  <si>
    <t>กิจกรรมส่งเสริมอาจารย์เข้าร่วมกิจกรรม</t>
  </si>
  <si>
    <t>1 ร้อยละของอาจารย์ที่ร่วมแนะแนว</t>
  </si>
  <si>
    <t>กับคณะ</t>
  </si>
  <si>
    <t xml:space="preserve"> ที่ปรึกษา (IM)</t>
  </si>
  <si>
    <t>แนะแนว (IM)</t>
  </si>
  <si>
    <t>1.ร้อยละรายวิชาที่สอนโดยเน้นผู้เรียน</t>
  </si>
  <si>
    <t>ร้อยละ100</t>
  </si>
  <si>
    <t xml:space="preserve">         ไม่มี</t>
  </si>
  <si>
    <t>เป็นสำคัญ</t>
  </si>
  <si>
    <t>2.ร้อยละรายวิชาที่จัดการเรียนการ</t>
  </si>
  <si>
    <t>สอนแบบ E-Learning</t>
  </si>
  <si>
    <t>3.ร้อยละรายวิชาที่มีการสอนโดย</t>
  </si>
  <si>
    <t>สอดแทรกคุณธรรม จริยธรรม</t>
  </si>
  <si>
    <t>1. ร้อยละนักศึกษาเข้าร่วม</t>
  </si>
  <si>
    <t>2. ผลประเมินความพึงพอใจโครงการ</t>
  </si>
  <si>
    <t>4000.00 บาท</t>
  </si>
  <si>
    <t>กิจกรรมเข้าร่วมพัฒนาทักษะภาษา</t>
  </si>
  <si>
    <t>1. จำนวนนักศึกษาเข้าร่วม</t>
  </si>
  <si>
    <t>10 คน</t>
  </si>
  <si>
    <t>1. ผลประเมินความพึงพอใจกิจกรรม</t>
  </si>
  <si>
    <t xml:space="preserve">กิจกรรมเตรียมความพร้อม </t>
  </si>
  <si>
    <t>เตรียมความพร้อม</t>
  </si>
  <si>
    <t xml:space="preserve">          กิจกรรมฝึกปฏิบัติ</t>
  </si>
  <si>
    <t>2.ผลประเมินความพึงพอใจของ</t>
  </si>
  <si>
    <t>สถานประกอบการต่อการปฏิบัติงาน</t>
  </si>
  <si>
    <t>ของนักศึกษา</t>
  </si>
  <si>
    <t>3.ผลประเมินการใช้ประโยชน์จากการ</t>
  </si>
  <si>
    <t>1.ผลประเมินความพึงพอใจกิจกรรม</t>
  </si>
  <si>
    <t>21,730.00 บาท</t>
  </si>
  <si>
    <t>2.ผลประเมินควมมพึงพอใจของ</t>
  </si>
  <si>
    <t>กิจกรรมการจัดการเรียนการสอน (IM)</t>
  </si>
  <si>
    <t>โครงการฝึกงานนักศึกษา (IM)</t>
  </si>
  <si>
    <t>ให้ครบ 5 ด้าน</t>
  </si>
  <si>
    <t xml:space="preserve">    ปฐมนิเทศ</t>
  </si>
  <si>
    <t>ร้อยละของนักศึกษาเข้าร่วม</t>
  </si>
  <si>
    <t xml:space="preserve">    ปัจฉิมนิเทศ</t>
  </si>
  <si>
    <t xml:space="preserve">   ไหว้ครู บายศรีสู่ขวัญ</t>
  </si>
  <si>
    <t xml:space="preserve">   Freshy Sport</t>
  </si>
  <si>
    <t xml:space="preserve">   สำเภาเกมส์</t>
  </si>
  <si>
    <t xml:space="preserve">   ประเพณีลอยกระทง</t>
  </si>
  <si>
    <t xml:space="preserve">   ประเพณีสงกรานต์</t>
  </si>
  <si>
    <t xml:space="preserve">    เสริมสร้างทักษะการทำงานเป็นทีม ภาวะ</t>
  </si>
  <si>
    <t>จำนวนนักศึกษาเข้าร่วม</t>
  </si>
  <si>
    <t xml:space="preserve"> 5 คน</t>
  </si>
  <si>
    <t xml:space="preserve">   ผู้นำและเรียนรู้ปรัชญาเศรษฐกิจพอเพียง</t>
  </si>
  <si>
    <t xml:space="preserve">   ส่งเสริมคุณธรรม จริยธรรม</t>
  </si>
  <si>
    <t xml:space="preserve">  การแสดงความยินดีกับพี่บัณฑิต</t>
  </si>
  <si>
    <t>กิจกรรมเข้าร่วมเพื่อเตรียมความพร้อมให้</t>
  </si>
  <si>
    <t>1. จำนวนกิจกรรม</t>
  </si>
  <si>
    <t>2. จำนวนนักศึกษาเข้าร่วม</t>
  </si>
  <si>
    <t>กิจกรรมส่งเสริมและพัฒนานักศึกษาด้าน</t>
  </si>
  <si>
    <t>กิจกรรมส่งเสริมให้นักศึกษาเข้าร่วมกิจกรรม (IM)</t>
  </si>
  <si>
    <t>วิชากการ/วิชาชีพและอัตลักษณ์ของสาขา (IM)</t>
  </si>
  <si>
    <t>1.จำนวนงานวิจัยที่ได้รับทุนสนับสนุน</t>
  </si>
  <si>
    <t>ยังไม่สามารถระบุได้</t>
  </si>
  <si>
    <t>2. จำนวนบทความวิจัยที่ได้รับการตีพิมพ์</t>
  </si>
  <si>
    <t>3.จำนวนเงินสนับสนุนงานวิจัยต่อจำนวน</t>
  </si>
  <si>
    <t>อาจารย์ประจำต่อคน</t>
  </si>
  <si>
    <t>4. จำนวนงานวิจัยที่สามารถนำไปใช้ประโยชน์</t>
  </si>
  <si>
    <t>5. จำนวนงานวิจัยที่บูรณาการกับการเรียน</t>
  </si>
  <si>
    <t>6.จำนวนบทความวิชาการที่ได้รับตีพิมพ์</t>
  </si>
  <si>
    <t>2 บทความ</t>
  </si>
  <si>
    <t>7.จำนวนตำรา/หนังสือที่ผ่านการพิจารณา</t>
  </si>
  <si>
    <t>โครงการแลกเปลี่ยนเรียนรู้งานวิจัยและบทความวิชาการ (BC)</t>
  </si>
  <si>
    <t> งานผลิตผลงานวิชาการและผลงานวิจัย (IM)</t>
  </si>
  <si>
    <t xml:space="preserve">    โครงการส่งเสริมความรู้ด้านเทคนิคการสอนและการวัดผล</t>
  </si>
  <si>
    <t xml:space="preserve">    โครงการส่งเสริมให้อาจารย์ตระหนักในบทบาทหน้าที่</t>
  </si>
  <si>
    <t xml:space="preserve">    โครงการเสริมสร้างขวัญและกำลังใจ </t>
  </si>
  <si>
    <t xml:space="preserve">    โครงการการใช้เทคโนโลยีเกี่ยวกับการเรียนการสอน</t>
  </si>
  <si>
    <t xml:space="preserve">    หรือการทำงาน</t>
  </si>
  <si>
    <t xml:space="preserve">    กิจกรรมส่งเสริมให้คณาจารย์เข้าอบรมเพิ่มพูนความรู้ทาง</t>
  </si>
  <si>
    <t xml:space="preserve">   วิชาการ/วิชาชีพ 3 ครั้งต่อคน (ทั้งภายในและภายนอก)</t>
  </si>
  <si>
    <t xml:space="preserve">   โครงการพัฒนาทักษะทางภาษาอังกฤษแก่บุคลากร</t>
  </si>
  <si>
    <t>1. ร้อยละอาจารย์ที่เข้าร่วม</t>
  </si>
  <si>
    <t>2.จำนวนคลังความรู้</t>
  </si>
  <si>
    <t>1 คลังความรู้</t>
  </si>
  <si>
    <t>กิจกรรมส่งเสริมการเข้าร่วมโครงการพัฒนาอาจารย์ (IM)</t>
  </si>
  <si>
    <t>โครงการแลกเปลี่ยนเรียนรุ้ (IM)</t>
  </si>
  <si>
    <t>สาขาวิชาการตลาด</t>
  </si>
  <si>
    <t>ผู้ประกอบการชุมชน(OTOP) จ.สมุทรปราการ</t>
  </si>
  <si>
    <t>3.จำนวนรายวิชาที่บูรณาการกับการเรียน</t>
  </si>
  <si>
    <t>กิจกรรมเข้าร่วมโครงการบริการวิชาการพัฒนาศักยภาพ</t>
  </si>
  <si>
    <t>(MK, IB, AC, FN,IM ) (IM)</t>
  </si>
  <si>
    <t>กิจกรรมส่งเสริมการเข้าร่วมกิจกรรมทำนุบำรุง</t>
  </si>
  <si>
    <t>1.ร้อยละของอาจารย์ที่เข้าร่วม</t>
  </si>
  <si>
    <t>2.ร้อยละของนักศึกษาที่เข้าร่วม</t>
  </si>
  <si>
    <t>ศิลปวัฒนธรรม (IM)</t>
  </si>
  <si>
    <t>1.ผลประเมินความพึงพอใจของนักศึกษา</t>
  </si>
  <si>
    <t>ประธานหลักสูตร</t>
  </si>
  <si>
    <t xml:space="preserve">  บุคลากรและหน่วยงานในมหาวิทยาลัย</t>
  </si>
  <si>
    <t xml:space="preserve">  ต่อการบริหารจัดการของสาขา</t>
  </si>
  <si>
    <t>กิจกรรมการบริหารงานสาขาวิชา/หลักสูตร (IM)</t>
  </si>
  <si>
    <t>ร้อยละของจำนวนอาจารย์เข้าร่วมแนะแนวฯ</t>
  </si>
  <si>
    <t>กิจกรรมส่งเสริมและพัฒนาระบบอาจารย์ที่ปรึกษาระดับสาขาวิชา (LM)</t>
  </si>
  <si>
    <t xml:space="preserve"> -  ผลประเมินความพึงพอใจของนักศึกษา</t>
  </si>
  <si>
    <t>ต่อระบบอาจารย์ที่ปรึกษา</t>
  </si>
  <si>
    <t>-  จำนวนครั้งที่อาจารย์ที่ปรึกษาพบนักศึกษา</t>
  </si>
  <si>
    <t xml:space="preserve">2 ครั้ง </t>
  </si>
  <si>
    <t xml:space="preserve">       </t>
  </si>
  <si>
    <t>โครงการพี่ช่วยน้อง (LM)</t>
  </si>
  <si>
    <t>-จำนวนนักศึกษาเข้าร่วม</t>
  </si>
  <si>
    <t>30  คน</t>
  </si>
  <si>
    <t xml:space="preserve">-จำนวนรายวิชา </t>
  </si>
  <si>
    <t>2  รายวิชา</t>
  </si>
  <si>
    <t>-ผลประเมินความพึงพอใจของนักศึกษาต่อ</t>
  </si>
  <si>
    <t>&gt;3.5</t>
  </si>
  <si>
    <t>อ.ประจำหลักสูตรฯ</t>
  </si>
  <si>
    <t>ระบบอาจารย์ที่ปรึกษา</t>
  </si>
  <si>
    <t>-จำนวนครั้งที่อาจารย์ที่ปรึกษาพบนักศึกษาใน</t>
  </si>
  <si>
    <t>2,000 บาท</t>
  </si>
  <si>
    <t>อ. Jingyan Zhao</t>
  </si>
  <si>
    <t>ที่ปรึกษาในแต่ละภาคการศึกษา</t>
  </si>
  <si>
    <t>-จำนวนกิจกรรมสร้างความสัมพันธ์ระหว่าง</t>
  </si>
  <si>
    <t>อาจารย์ที่ปรึกษากับนักศึกษาในที่ปรึกษา</t>
  </si>
  <si>
    <t>15  คน</t>
  </si>
  <si>
    <t>1,000 บาท</t>
  </si>
  <si>
    <t>อ.ปิยนุช</t>
  </si>
  <si>
    <t>ร้อยละ  50</t>
  </si>
  <si>
    <t>อ.ประจำหลักสูตร</t>
  </si>
  <si>
    <t>กิจกรรมส่งเสริมพัฒนาระบบอาจารย์ที่ปรึกษา (BBA)</t>
  </si>
  <si>
    <t>กิจกรรมสนับสนุนและส่งอาจารย์เข้าร่วมกิจกรรมแนะแนว (BBA)</t>
  </si>
  <si>
    <t></t>
  </si>
  <si>
    <t>-  ร้อยละจำนวนวิชาที่เน้นผู้เรียนเป็นสำคัญ</t>
  </si>
  <si>
    <t>1   ครั้ง</t>
  </si>
  <si>
    <t>3,000 บาท</t>
  </si>
  <si>
    <t>- จำนวนกิจกรรมเสริมทักษะภาษาอังกฤษ</t>
  </si>
  <si>
    <t>1   กิจกรรม</t>
  </si>
  <si>
    <t>อ.ปิยะนุช</t>
  </si>
  <si>
    <t xml:space="preserve">   ภาษาอื่นๆที่สำคัญ</t>
  </si>
  <si>
    <t>อ. Liying Qin</t>
  </si>
  <si>
    <t>- ร้อยละจำนวนรายวิชาที่มีการเรียนการ</t>
  </si>
  <si>
    <t xml:space="preserve">   สอนที่สอดแทรกคุณธรรมจริยธรรม</t>
  </si>
  <si>
    <t>- จำนวนวิชาที่มีการสอนด้านธุรกิจจีน หรือ</t>
  </si>
  <si>
    <t>2 วิชา</t>
  </si>
  <si>
    <t xml:space="preserve">  ประชาคมอาเซียน</t>
  </si>
  <si>
    <t>4.1  บมจ.เอ็มเค เรสโตร็องต์กรุ๊ป</t>
  </si>
  <si>
    <t>60  คน</t>
  </si>
  <si>
    <t>ดร.รัชนีภรณ์</t>
  </si>
  <si>
    <t>4.2  ฟาร์มโชคชัย  จ.นครราชสีมา</t>
  </si>
  <si>
    <t>โครงการศึกษาดูงานนอกสถานที่ (สถานประกอบการ-ธุรกิจ) (BBA)</t>
  </si>
  <si>
    <t>-  จำนวนครั้งที่มีการจัดบรรยายพิเศษ</t>
  </si>
  <si>
    <t>กิจกรรมเข้าร่วมแข่งขัน/ประกวดทางวิชาการ/วิชาชีพ/กีฬา/</t>
  </si>
  <si>
    <t>1  กิจกรรม</t>
  </si>
  <si>
    <t>5,000 บาท</t>
  </si>
  <si>
    <t>ศิลปวัฒนธรรม จากทั้งภายในหรือภายนอก</t>
  </si>
  <si>
    <t>โครงการเสริมสร้างศักยภาพนักศึกษาทางด้านวิชาการและ</t>
  </si>
  <si>
    <t>9,000 บาท</t>
  </si>
  <si>
    <t>โครงการบรรยายพิเศษ/เสริมทักษะทางวิชาการ/วิชาชีพ/</t>
  </si>
  <si>
    <t>- จำนวนนักศึกษา</t>
  </si>
  <si>
    <t>อ.อรรถพล</t>
  </si>
  <si>
    <t>- ผลประเมินความพึงพอใจ</t>
  </si>
  <si>
    <t>(จัดกิจกรรมที่ใช้ภาษาจีนในการสื่อสารให้กับน.ศ.จีน)</t>
  </si>
  <si>
    <t>ร้อยละจำนวนนักศึกษาที่คาดว่าจะสำเร็จการ</t>
  </si>
  <si>
    <t>ศึกษา</t>
  </si>
  <si>
    <t>กิจกรรมเข้าร่วมกิจกรรมส่งเสริมการเตรียมความพร้อม (BBA)</t>
  </si>
  <si>
    <t>2  บทความ</t>
  </si>
  <si>
    <t>จำนวนงานวิจัย</t>
  </si>
  <si>
    <t>1  งานวิจัย</t>
  </si>
  <si>
    <t>30000 บาท</t>
  </si>
  <si>
    <t>ร้อยละ 25</t>
  </si>
  <si>
    <t>กิจกรรมส่งเสริมการเข้าร่วมโครงการพัฒนาอาจารย์ (BBA)</t>
  </si>
  <si>
    <t>จำนวนผู้เข้าร่วมโครงการ</t>
  </si>
  <si>
    <t>10,000 บาท</t>
  </si>
  <si>
    <t>ผลประเมินความพึงพอใจผู้เข้าร่วมโครงการ</t>
  </si>
  <si>
    <t>&gt;=3.5</t>
  </si>
  <si>
    <t>หลักสูตร</t>
  </si>
  <si>
    <t>การบูรณาการการบริการวิชาการกับการเรียน</t>
  </si>
  <si>
    <t>การบูรณาการการบริการวิชาการกับงานวิจัย</t>
  </si>
  <si>
    <t>กิจกรรมเข้าร่วมโครงการบริการวิชาการกับคณะ (BBA)</t>
  </si>
  <si>
    <t>กิจกรรมส่งเสริมเข้าร่วมทำนุบำรุงศิลปวัฒนธรรมท้องถิ่นและ</t>
  </si>
  <si>
    <t>-จำนวนนักศึกษาที่เข้าร่วม</t>
  </si>
  <si>
    <t>-จำนวนอาจารย์เข้าร่วม</t>
  </si>
  <si>
    <t>กิจกรรมบูรณาการงานทำนุบำรุงศิลปวัฒนธรรมกับภารกิจ</t>
  </si>
  <si>
    <t>ศิลปวัฒนธรรมไทย-จีน (BBA)</t>
  </si>
  <si>
    <t>การเรียนการสอน  (BBA)</t>
  </si>
  <si>
    <t>-จำนวนครั้งในการประชุม</t>
  </si>
  <si>
    <t>-จำนวนกรรมการเข้าร่วมประชุม/ครั้ง</t>
  </si>
  <si>
    <t>ผลการประเมินความพึงพอใจจากนักศึกษา</t>
  </si>
  <si>
    <t>อ. ดร.รัชนีภรณ์</t>
  </si>
  <si>
    <t>และบุคลากรในการบริหารจัดการ</t>
  </si>
  <si>
    <t>กิจกรรมงานประชุมสาขาวิชา/หลักสูตร (BBA)</t>
  </si>
  <si>
    <t>กิจกรรมการประเมินความพึงพอใจในการบริหารจัดการ (BBA)</t>
  </si>
  <si>
    <t>จำนวนรายวิชาที่มีการจัดการเรียนการสอนโดย</t>
  </si>
  <si>
    <t>เน้นผู้เรียนเป็นสำคัญ</t>
  </si>
  <si>
    <t>-  จำนวนรายวิชาที่สอนแบบ E-learning</t>
  </si>
  <si>
    <t xml:space="preserve">-  จำนวนครั้งที่มีการจัดบรรยายพิเศษในรายวิชา </t>
  </si>
  <si>
    <t>จำนวนครั้งที่จัดทัศนศึกษาดูงาน</t>
  </si>
  <si>
    <t>โครงการสหกิจศึกษา (LM)</t>
  </si>
  <si>
    <t>-  ผลประเมินความพึงพอใจของนักศึกษาที่เข้าร่วมโครงการ</t>
  </si>
  <si>
    <t xml:space="preserve"> -  ผลประเมินความพึงพอใจของสถานประกอบ</t>
  </si>
  <si>
    <t>ต่อการปฏิบัติของนักศึกษา</t>
  </si>
  <si>
    <t xml:space="preserve"> - ผลประเมินการใช้ประโยชน์จากกิจกรรมเตรียมความพร้อม</t>
  </si>
  <si>
    <t>ก่อนฝึกปฎิบัติ</t>
  </si>
  <si>
    <t>โครงการฝึกงาน (LM)</t>
  </si>
  <si>
    <t>จำนวนรายวิชาที่เกี่ยวข้องกับประชาคมอาเซียน</t>
  </si>
  <si>
    <t>( LM3093 โลจิสติกส์ไทย-จีน , LM3503 การจัดการธุรกิจ</t>
  </si>
  <si>
    <t>ขนาดย่อยไทย-จีน )</t>
  </si>
  <si>
    <t>กิจกรรมการจัดการเรียนการสอน (LM)</t>
  </si>
  <si>
    <t>1 เล่ม/เรื่อง</t>
  </si>
  <si>
    <t>1 บทควา</t>
  </si>
  <si>
    <t>2 เรื่อง</t>
  </si>
  <si>
    <t>1งานวิจัย</t>
  </si>
  <si>
    <t> งานผลิตผลงานวิชาการและผลงานวิจัย (LM)</t>
  </si>
  <si>
    <t>กิจกรรมส่งเสริมให้นักศึกษาเข้าร่วมกิจกรรม (LM)</t>
  </si>
  <si>
    <t>กิจกรรมเตรียมความพร้อมเข้า</t>
  </si>
  <si>
    <t>ร้อยละของนักศึกษาที่เข้าร่วม</t>
  </si>
  <si>
    <t>-จำนวนครั้งที่จัด</t>
  </si>
  <si>
    <t>-ร้อยละ 30</t>
  </si>
  <si>
    <t>สู่ตลาดแรงงาน (LM)</t>
  </si>
  <si>
    <t>กิจกรรมเสริมทักษะภาษาอังกฤษ (LM)</t>
  </si>
  <si>
    <t>กิจกรรมส่งเสริมการเข้าร่วมโครงการพัฒนาอาจารย์ (LM)</t>
  </si>
  <si>
    <t>โครงการแลกเปลี่ยนเรียนรู้ในวิชาชีพโลจิสติกส์และโซ่อุปทาน (LM)</t>
  </si>
  <si>
    <t>-  จำนวนโครงการที่จัดอบรม</t>
  </si>
  <si>
    <t xml:space="preserve"> 1 โครงการ</t>
  </si>
  <si>
    <t>-  ระดับความพึงพอใจของผู้เข้ารับการอบรม</t>
  </si>
  <si>
    <t>- จำนวนรายวิชาที่บุรณาการกับการเรียนการสอน</t>
  </si>
  <si>
    <t>กิจกรรมเข้าร่วมบริการวิชาการสู่สังคม(ไม่มีรายได้)</t>
  </si>
  <si>
    <t>จำนวนนักศึกษาที่เข้าร่วมโครงการ</t>
  </si>
  <si>
    <t>จำนวนงานวิจัยที่บูรณาการกับงานบริการวิชาการ</t>
  </si>
  <si>
    <t>โครงการให้บริการทางวิชาการแก่สังคม มีรายได้ (LM)</t>
  </si>
  <si>
    <t>ในเขตพื้นที่ เทศบาลเมืองปู่เจ้าสมิงพราย(LM)</t>
  </si>
  <si>
    <t>กิจกรรมส่งเสริมการเข้าร่วมโครงการทำนุบำรุงศิลปวัฒนธรรม</t>
  </si>
  <si>
    <t>(LM)</t>
  </si>
  <si>
    <t>หัวหน้าสาขาวิชา</t>
  </si>
  <si>
    <t>กิจกรรมการบริหารจัดการหลักสูตร (LM)</t>
  </si>
  <si>
    <t>ร้อยละจำนวนอาจารย์ที่เข้าร่วม</t>
  </si>
  <si>
    <t xml:space="preserve">ร้อยละ20 </t>
    <phoneticPr fontId="0" type="noConversion"/>
  </si>
  <si>
    <t>อาจารย์ประจำสาขา</t>
    <phoneticPr fontId="0" type="noConversion"/>
  </si>
  <si>
    <t>-จำนวนครั้งที่อาจารย์ที่ปรึกษาพบนักศึกษา</t>
    <phoneticPr fontId="0" type="noConversion"/>
  </si>
  <si>
    <t>- ผลประเมินความพึงพอใจของนักศึกษาต่อระบบอาจารย์ที่ปรึกษา</t>
    <phoneticPr fontId="0" type="noConversion"/>
  </si>
  <si>
    <t>ดี</t>
    <phoneticPr fontId="0" type="noConversion"/>
  </si>
  <si>
    <t>กิจกรรมส่งเสริมเข้าร่วมการแนะแนว (CB)</t>
  </si>
  <si>
    <t>กิจกรรมส่งเสริมและพัฒนาระบบอาจารย์ที่ปรึกษา (CB)</t>
  </si>
  <si>
    <t xml:space="preserve"> ร้อยละรายวิชาที่เน้นผู้เรียนเป็นสำคัญ</t>
    <phoneticPr fontId="9" type="noConversion"/>
  </si>
  <si>
    <t>ร้อยละ100</t>
    <phoneticPr fontId="9" type="noConversion"/>
  </si>
  <si>
    <t>อาจารย์ประจำสาขา</t>
    <phoneticPr fontId="9" type="noConversion"/>
  </si>
  <si>
    <t>ร้อยละรายวิชาที่มีเรียนการสอน e-learning</t>
    <phoneticPr fontId="9" type="noConversion"/>
  </si>
  <si>
    <t>ร้อยละ80</t>
    <phoneticPr fontId="9" type="noConversion"/>
  </si>
  <si>
    <t>จำนวนรายวิชาที่ส่งเสริมให้ฝึกฝนด้าน</t>
  </si>
  <si>
    <t>ภาษาต่างประเทศ</t>
    <phoneticPr fontId="9" type="noConversion"/>
  </si>
  <si>
    <t xml:space="preserve"> ร้อยละรายวิชาที่มีเรียนการสอนสอดแทรกคุณธรรมและจริยธรรม</t>
    <phoneticPr fontId="9" type="noConversion"/>
  </si>
  <si>
    <t>จำนวนรายวิชา</t>
    <phoneticPr fontId="9" type="noConversion"/>
  </si>
  <si>
    <t>3รายวิชา</t>
    <phoneticPr fontId="9" type="noConversion"/>
  </si>
  <si>
    <t>2.ร้อยละของนักศึกษาที่เข้าร่วม</t>
    <phoneticPr fontId="9" type="noConversion"/>
  </si>
  <si>
    <t xml:space="preserve">โครงการทัศนศึกษาและดูงานสถานประกอบการ
</t>
    <phoneticPr fontId="9" type="noConversion"/>
  </si>
  <si>
    <t>ร้อยละจำนวนนักศึกษาที่เข้าร่วม</t>
    <phoneticPr fontId="9" type="noConversion"/>
  </si>
  <si>
    <t>ร้อยละ50</t>
    <phoneticPr fontId="9" type="noConversion"/>
  </si>
  <si>
    <t>ผลประเมินระดับความพึงพอใจ</t>
  </si>
  <si>
    <t>ดี</t>
    <phoneticPr fontId="9" type="noConversion"/>
  </si>
  <si>
    <t>ผลประเมินความพึงพอใจของสถานประกอบการต่อการปฏิบัติงาน</t>
    <phoneticPr fontId="9" type="noConversion"/>
  </si>
  <si>
    <t>ผลประเมินการใช้ประโยชน์จากการเตรียมความพร้อมในการปฏิบัติงาน</t>
    <phoneticPr fontId="9" type="noConversion"/>
  </si>
  <si>
    <t>กิจกรรมจัดการเรียนการสอน (CB)</t>
  </si>
  <si>
    <t>โครงการฝึกงาน (CB)</t>
  </si>
  <si>
    <t>กิจกรรมเข้าร่วมโครงการเตรียมความพร้อมของบัณฑิตก่อนเข้าสู่</t>
    <phoneticPr fontId="9" type="noConversion"/>
  </si>
  <si>
    <t>จำนวนนักศึกษาปีที่4เข้าร่วม</t>
    <phoneticPr fontId="9" type="noConversion"/>
  </si>
  <si>
    <t>ตลาดแรงงานเพื่อให้สอดคล้องกับอัตลักษณ์ของหลักสูตรของนักศึกษาปีที่4</t>
    <phoneticPr fontId="9" type="noConversion"/>
  </si>
  <si>
    <t>(CB)</t>
  </si>
  <si>
    <t>กิจกรรมส่งเสริมให้นักศึกษาเข้าร่วมกิจกรรมให้ครบ 5 ด้าน (CB)</t>
  </si>
  <si>
    <t> จำนวนตำรา/หนังสือที่ผ่านการพิจารณาตรวจโดยผู้ทรงคุณวุฒิ</t>
    <phoneticPr fontId="9" type="noConversion"/>
  </si>
  <si>
    <t> จำนวนบทความที่ตีพิมพ์เผยแพร่</t>
    <phoneticPr fontId="9" type="noConversion"/>
  </si>
  <si>
    <t> จำนวนงานวิจัยที่บูรณาการกับการเรียนการสอนและการบริการวิชาการ</t>
    <phoneticPr fontId="9" type="noConversion"/>
  </si>
  <si>
    <t> จำนวนเงินสนับสนุนงานวิจัยต่อจำนวนอาจารย์ประจำต่อคน</t>
    <phoneticPr fontId="9" type="noConversion"/>
  </si>
  <si>
    <t> จำนวนงานวิจัยที่ได้รับการตีพิมพ์เผยแพร่</t>
    <phoneticPr fontId="9" type="noConversion"/>
  </si>
  <si>
    <t> จำนวนงานวิจัยที่สามารถนำไปใช้ประโยชน์</t>
    <phoneticPr fontId="9" type="noConversion"/>
  </si>
  <si>
    <t> ร้อยละของจำนวนอาจารย์ที่ได้รับการพัฒนาศักยภาพงานวิจัย</t>
    <phoneticPr fontId="9" type="noConversion"/>
  </si>
  <si>
    <t>จำนวนครั้งการเข้าร่วมกิจกรรมสนับสนุนส่งเสริมให้อาจารย์</t>
    <phoneticPr fontId="9" type="noConversion"/>
  </si>
  <si>
    <t>2ครั้ง</t>
    <phoneticPr fontId="9" type="noConversion"/>
  </si>
  <si>
    <t>ผลิตผลงานวิชาการและวิจัย</t>
    <phoneticPr fontId="9" type="noConversion"/>
  </si>
  <si>
    <t>งานผลิตผลงานวิชาการและผลงานวิจัย (CB)</t>
  </si>
  <si>
    <t>กิจกรรมสนับสนุนส่งเสริมให้อาจารย์ผลิตผลงานวิชาการและวิจัย (CB)</t>
  </si>
  <si>
    <t>ร้อยละ60</t>
    <phoneticPr fontId="9" type="noConversion"/>
  </si>
  <si>
    <t>อาจารย์ในสาขา</t>
    <phoneticPr fontId="9" type="noConversion"/>
  </si>
  <si>
    <t>ร้อยละ 60</t>
    <phoneticPr fontId="9" type="noConversion"/>
  </si>
  <si>
    <t xml:space="preserve">วิชาการ/วิชาชีพ 3 ครั้งต่อคน (ทั้งภายในและภายนอก) </t>
  </si>
  <si>
    <t>ร้อยละ 20</t>
    <phoneticPr fontId="9" type="noConversion"/>
  </si>
  <si>
    <t>2 กิจกรรม</t>
    <phoneticPr fontId="9" type="noConversion"/>
  </si>
  <si>
    <t xml:space="preserve"> - การนำความรู้ไปใช้ประโยชน์ในการเรียนการสอน</t>
    <phoneticPr fontId="9" type="noConversion"/>
  </si>
  <si>
    <t>กิจกรรมส่งเสริมการเข้าร่วมโครงการพัฒนาอาจารย์ (CB)</t>
  </si>
  <si>
    <t>โครงการแลกเปลี่ยนเรียนรู้ (CB)</t>
  </si>
  <si>
    <t xml:space="preserve">กิจกรรมเข้าร่วมโครงการบริการวิชาการเพื่อสังคม </t>
    <phoneticPr fontId="9" type="noConversion"/>
  </si>
  <si>
    <t>1.จำนวนนักศึกษาที่เข้าร่วม</t>
    <phoneticPr fontId="9" type="noConversion"/>
  </si>
  <si>
    <t>ร้อยละ30</t>
    <phoneticPr fontId="9" type="noConversion"/>
  </si>
  <si>
    <t>2.ระดับความพึงพอใจ</t>
    <phoneticPr fontId="9" type="noConversion"/>
  </si>
  <si>
    <t>3.จำนวนรายวิชาที่บูรณาการกับการเรียนการสอน</t>
    <phoneticPr fontId="9" type="noConversion"/>
  </si>
  <si>
    <t>4.จำนวนงานวิจัยที่บูรณาการกับงานบริการวิชาการ</t>
    <phoneticPr fontId="9" type="noConversion"/>
  </si>
  <si>
    <t>1 เรื่อง</t>
    <phoneticPr fontId="9" type="noConversion"/>
  </si>
  <si>
    <t>เทศบาลปู่เจ้าสมิงพราย (CB)</t>
  </si>
  <si>
    <t>กิจกรรมส่งเสริมการเข้าร่วมโครงการทำนุบำรุงศิลปวัฒนธรรม</t>
    <phoneticPr fontId="9" type="noConversion"/>
  </si>
  <si>
    <t>1.ร้อยละของนักศึกษาเข้าร่วม</t>
    <phoneticPr fontId="9" type="noConversion"/>
  </si>
  <si>
    <t xml:space="preserve"> 2.ร้อยละของอาจารย์ที่เข้าร่วม</t>
    <phoneticPr fontId="9" type="noConversion"/>
  </si>
  <si>
    <t>และช่วยเหลือสังคมร่วมกับคณะวิชา (CB)</t>
  </si>
  <si>
    <t>ผลการประเมินความพึงพอใจจากนักศึกษาและบุคลากร</t>
    <phoneticPr fontId="9" type="noConversion"/>
  </si>
  <si>
    <t>หลักสูตรธุรกิจจีน</t>
    <phoneticPr fontId="9" type="noConversion"/>
  </si>
  <si>
    <t>ในการบริหารจัดการ</t>
  </si>
  <si>
    <t>กิจกรรมการบริหารจัดการหลักสูตร (CB)</t>
  </si>
  <si>
    <t>ผลการประเมินความพอใจของ</t>
  </si>
  <si>
    <t>คณะกรรมการ M.B.A</t>
  </si>
  <si>
    <t>นักศึกษาต่อระบบอาจารย์ที่ปรึกษา</t>
  </si>
  <si>
    <t>กิจกรรมการส่งเสริมการประชาสัมพันธ์หลักสูตร</t>
  </si>
  <si>
    <t>จำนวนนักศึกษาที่เข้าใหม่</t>
  </si>
  <si>
    <t>&gt;= 15 คน</t>
  </si>
  <si>
    <t>หลักสูตรใช้ Fanpage และ เว็ปไซต์</t>
  </si>
  <si>
    <t>ของบัณฑิตวิทยาลัยเป็นช่องทางใน</t>
  </si>
  <si>
    <t>&gt;=3.6</t>
  </si>
  <si>
    <t>กิจกรรมการส่งเสริมระบบอาจารย์ที่ปรึกษา (MBA)</t>
  </si>
  <si>
    <t>จำนวนวิชาที่เน้นผู้เรียนเป็นสำคัญ</t>
  </si>
  <si>
    <t>อาจารย์ผู้สอน</t>
  </si>
  <si>
    <t>จำนวนรายวิชาที่มีในระบบ e-learning</t>
  </si>
  <si>
    <t>จำนวนครั้งในการศึกษาดูงานในประเทศ</t>
  </si>
  <si>
    <t>&gt;= 3.5</t>
  </si>
  <si>
    <t xml:space="preserve"> 1 ครั้ง</t>
  </si>
  <si>
    <t>คณะกรรมการM.B.A.</t>
  </si>
  <si>
    <t>20,000 บาท</t>
  </si>
  <si>
    <t>จำนวนรายวิชาที่มีการส่งเสริมด้านภาษาอังกฤษ</t>
  </si>
  <si>
    <t>&gt;=6 รายวิชา</t>
  </si>
  <si>
    <t>จำนวนนักศึกษากลุ่มเป้าหมายที่เข้าร่วม</t>
  </si>
  <si>
    <t>กิจกรรมการจัดการเรียนการสอน (MBA)</t>
  </si>
  <si>
    <t xml:space="preserve">  กิจกรรมส่งเสริมทักษะการเขียนรายงานวิทยานิพนธ์ (MBA)</t>
  </si>
  <si>
    <t>ผลประเมินความพึงพอใจของผู้ร่วมโครงการ</t>
  </si>
  <si>
    <t>ร้อยละของนักศึกษาใหม่ที่เข้าร่วม</t>
  </si>
  <si>
    <t>โครงการ ส่งเสริมคุณธรรม/จริยธรรม (MBA)</t>
  </si>
  <si>
    <t>กิจกรรมบริการข้องมูลข่าวสารให้กับนักศึกษา  (MBA)</t>
  </si>
  <si>
    <t> 1) จำนวนงานวิจัยด้านบริหารธุรกิจ / การค้า / การลงทุน</t>
  </si>
  <si>
    <t xml:space="preserve"> 2)  ร้อยละของอาจารย์ที่เข้าร่วมโครงการ / กิจการรมที่ส่งเสริมให้อาจารย์</t>
  </si>
  <si>
    <t xml:space="preserve">   ได้พัฒนาความรู้และทักษะการทำวิจัย</t>
  </si>
  <si>
    <t xml:space="preserve"> 3) จำนวนเงินงบประมาณสนับสนุนงานวิจัยหรืองานสร้างสรรค์จากภายใน/</t>
  </si>
  <si>
    <t xml:space="preserve"> /ภายนอก อาจารย์ที่ผลิตผลงานวิจัยต่อจำนวนอาจารย์ประจำที่ปฏิบัติงาน</t>
  </si>
  <si>
    <t>  4) จำนวนงานวิจัยและงานสร้างสรรค์ที่นำไปใช้ประโยชน์ในด้านต่างๆ</t>
  </si>
  <si>
    <t xml:space="preserve"> 5) จำนวนงานวิจัยและผลงานวิชาการที่เข้าร่วมการประชุมวิชาการระดับชาติ</t>
  </si>
  <si>
    <t>/นานาชาติ</t>
  </si>
  <si>
    <t> 6) จำนวนบทความวิจัยที่ได้รับการตีพิมพ์ในวารสารระดับชาติและนานาชาติ</t>
  </si>
  <si>
    <t> 7) จำนวนบทความวิชาการที่ได้รับการตีพิมพ์ในวารสารระดับชาติและนานาชาติ</t>
  </si>
  <si>
    <t xml:space="preserve"> 8) ร้อยละของอาจารย์ที่ผลิตผลงานวิจัย</t>
  </si>
  <si>
    <t>การผลิตผลงานทางวิชาการ/วิจัย (MBA)</t>
  </si>
  <si>
    <t xml:space="preserve">    -การส่งเสริมการเข้าร่วมโครงการส่งเสริมให้อาจารย์ตระหนักในบทบาทหน้าที่จรรยาบรรณแห่งวิชาชีพครูและอัตลักษณ์ของคณะ</t>
  </si>
  <si>
    <t xml:space="preserve">   -การส่งเสริมการเข้าร่วมโครงการเสริมสร้างขวัญและกำลังใจ </t>
  </si>
  <si>
    <t xml:space="preserve">   -การส่งเสริมการเข้าร่วมโครงการการใช้เทคโนโลยีเกี่ยวกับการเรียนการสอนหรือการทำงาน</t>
  </si>
  <si>
    <t xml:space="preserve">   -การส่งเสริมให้คณาจารย์เข้าอบรมเพิ่มพูนความรู้ทาง</t>
  </si>
  <si>
    <t xml:space="preserve">จำนวนคลังความรู้ </t>
  </si>
  <si>
    <t xml:space="preserve">   -การส่งเสริมการเข้าร่วมโครงการพัฒนาทักษะทางภาษาอังกฤษแก่บุคลากร</t>
  </si>
  <si>
    <t>กิจกรรมส่งเสริมการเข้าร่วมโครงการพัฒนาอาจารย์ (MBA)</t>
  </si>
  <si>
    <t>การบูรณาการการบริการวิชาการกับการเรียนการสอน</t>
  </si>
  <si>
    <t>รายได้สุทธิต่อจำนวนอาจารย์</t>
  </si>
  <si>
    <t>ในเขตพื้นที่ เทศบาลเมืองปู่เจ้าสมิงพราย (MBA)</t>
  </si>
  <si>
    <t>กิจกรรมเข้าร่วมบริการวิชาการสู่สังคม(มีรายได้) (MBA)</t>
  </si>
  <si>
    <t>จำนวนร้อยละนักศึกษาเข้าร่วม</t>
  </si>
  <si>
    <t>ร้อยละ 70</t>
  </si>
  <si>
    <t>ร้อยละ 20</t>
  </si>
  <si>
    <t>ความพึงพอใจของนักศึกษา  และ</t>
  </si>
  <si>
    <t>อาจารย์ที่เข้าร่วมโครงการ</t>
  </si>
  <si>
    <t>จำนวนโครงการหรือกิจกรรม</t>
  </si>
  <si>
    <t>หรืองานต่างๆ ที่เกิดขึ้น</t>
  </si>
  <si>
    <t>จำนวนครั้งในการประชุม</t>
  </si>
  <si>
    <t>3 ครั้ง</t>
  </si>
  <si>
    <t>การดำเนินโครงการ/กิจกรรมต่างๆ (MBA)</t>
  </si>
  <si>
    <t>การจัดประชุมคณะกรรมการบริหารหลักสูตร (MBA)</t>
  </si>
  <si>
    <t>อาจารย์ประจำหลักสูตร</t>
  </si>
  <si>
    <t>จำนวนครั้งในการเผยแพร่หลักสูตรผ่าน</t>
  </si>
  <si>
    <t>สื่ออิเล็กทรอนิกส์</t>
  </si>
  <si>
    <t>กิจกรรมประชาสัมพันธ์เผยแพร่หลักสูตร ผ่านสื่ออิเล็กทรอนิกส์ (MM)</t>
  </si>
  <si>
    <t>จำนวนรายวิชาที่มีการจัดการเรียนการสอน</t>
  </si>
  <si>
    <t>โดยเน้นผู้เรียนเป็นสำคัญ</t>
  </si>
  <si>
    <t xml:space="preserve">จำนวนรายวิชาที่มีการเรียนการสอนแบบ </t>
  </si>
  <si>
    <t>E-Learning</t>
  </si>
  <si>
    <t>จำนวนรายวิชาที่มีการส่งเสริมให้นักศึกษาได้</t>
  </si>
  <si>
    <t>6 รายวิชา</t>
  </si>
  <si>
    <t>ฝึกฝนทักษะทางด้านภาษาอังกฤษ</t>
  </si>
  <si>
    <t>จำนวนครั้ง</t>
  </si>
  <si>
    <t>จำนวนรายวิชาที่มีการส่งเสริมทักษะด้าน</t>
  </si>
  <si>
    <t>ผลประเมินความพึงใจ</t>
  </si>
  <si>
    <t>จำนวนครั้งในการศึกษาดูงาน</t>
  </si>
  <si>
    <t>กิจกรรมจัดการเรียนการสอน (MM)</t>
  </si>
  <si>
    <t>โครงการศึกษาดูงานต่างประเทศ (MM)</t>
  </si>
  <si>
    <t>กิจกรรมส่งเสริมเข้าร่วมโครงการ/กิจกรรมส่งเสริมคุณธรรม</t>
  </si>
  <si>
    <t>ร้อยละจำนวนนักศึกษาเข้าร่วม</t>
  </si>
  <si>
    <t xml:space="preserve">ร้อยละ 50 </t>
  </si>
  <si>
    <t>(MM)</t>
  </si>
  <si>
    <t>กิจกรรมบริการข้องมูลข่าวสารให้กับนักศึกษา  (MM)</t>
  </si>
  <si>
    <t xml:space="preserve">จำนวนบทความ </t>
  </si>
  <si>
    <t>ร้อยละ 15</t>
  </si>
  <si>
    <t>จำนวนตำรา/หนังสือที่ผ่านการพิจารณาตรวจ</t>
  </si>
  <si>
    <t>โดยผู้ทรงคุณวุฒิ</t>
  </si>
  <si>
    <t>จำนวนเงินทุนวิจัยที่ได้รับการสนับสนุนในแต่ละ</t>
  </si>
  <si>
    <t>จำนวน 15,000</t>
  </si>
  <si>
    <t>ปีการศึกษาทั้งจากภายในและภายนอก</t>
  </si>
  <si>
    <t xml:space="preserve">ร้อยละของอาจารย์ที่เข้าร่วมโครงการ </t>
  </si>
  <si>
    <t xml:space="preserve"> กิจการรมที่ส่งเสริมให้อาจารย์ได้พัฒนาความรู้และ</t>
  </si>
  <si>
    <t>ทักษะการทำวิจัย</t>
  </si>
  <si>
    <t>จำนวนงานวิจัยและงานสร้างสรรค์ที่นำไป</t>
  </si>
  <si>
    <t>ใช้ประโยชน์ในด้านต่างๆ</t>
  </si>
  <si>
    <t>กิจกรรมผลิตผลงานทางวิชาการ วิจัย/บทความ/ตำรา (MM)</t>
  </si>
  <si>
    <t>กิจกรรมส่งเสริมการเข้าร่วมโครงการพัฒนาอาจารย์ (MM)</t>
  </si>
  <si>
    <t>ในเขตพื้นที่ เทศบาลเมืองปู่เจ้าสมิงพราย (MM)</t>
  </si>
  <si>
    <t>โครงการส่งเสริมทำนุบำรุงศิลปวัฒนธรรม (MBA)</t>
  </si>
  <si>
    <t>จำนวนอาจารย์ที่เพิ่มพูนความรู้</t>
  </si>
  <si>
    <t>กิจกรรมส่งเสริมให้คณาจารย์เพิ่มพูนความรู้ภาษาอังกฤษ (MM)</t>
  </si>
  <si>
    <t>โครงการให้บริการทางวิชาการแก่สังคม</t>
  </si>
  <si>
    <t>รายได้ที่ให้บริการทางวิชาการแก่สังคม</t>
  </si>
  <si>
    <t>(มีรายได้) (MM)</t>
  </si>
  <si>
    <t>โครงการส่งเสริมให้อาจารย์/นักศึกษาประจำหลักสูตร</t>
  </si>
  <si>
    <t xml:space="preserve">เข้าร่วมกิจกรรมทำนุบำรุงศิลปวัฒนธรรม </t>
  </si>
  <si>
    <t>จำนวนคลังความรู้ที่เกิดการแลกเปลี่ยนเรียนรู้</t>
  </si>
  <si>
    <t>และสามารถเป็นตัวอย่างที่ดีได้</t>
  </si>
  <si>
    <t>ที่จัดโดยคณะ/หลักสูตร/บัณฑิตวิทยาลัย (MM)</t>
  </si>
  <si>
    <t>กิจกรรมแลกเปลี่ยนเรียนรู้อาจารย์ในหลักสูตร (MM)</t>
  </si>
  <si>
    <t>กิจกรรมการบริหารจัดการหลักสูตร (MM)</t>
  </si>
  <si>
    <t>ผลประเมินความพึงพอใจของนักศึกษาต่อระบบอาจารย์ที่ปรึกษา</t>
  </si>
  <si>
    <t>นักศึกษาที่มีความพึงพอใจต่อความสะดวกในการติดต่อหรือเข้าพบกับอาจารย์ประจำหลักสูตร</t>
  </si>
  <si>
    <t>กิจกรรมส่งเสริมและพัฒนาระบบอาจารย์ที่ปรึกษาระดับสาขาวิชาการจัดการอุตสาหกรรม (MM)</t>
  </si>
  <si>
    <t>ทุกรายวิชาของเอกบังคับ</t>
  </si>
  <si>
    <t>4 ครั้ง</t>
  </si>
  <si>
    <t>12,730.00  บาท</t>
  </si>
  <si>
    <t>23,100 บาท</t>
  </si>
  <si>
    <t>6,000.00   บาท</t>
  </si>
  <si>
    <r>
      <rPr>
        <u/>
        <sz val="14"/>
        <color theme="1"/>
        <rFont val="AngsanaUPC"/>
        <family val="1"/>
        <charset val="222"/>
      </rPr>
      <t>&gt;</t>
    </r>
    <r>
      <rPr>
        <sz val="14"/>
        <color theme="1"/>
        <rFont val="AngsanaUPC"/>
        <family val="1"/>
        <charset val="222"/>
      </rPr>
      <t xml:space="preserve"> 3.51</t>
    </r>
  </si>
  <si>
    <t>12  คน</t>
  </si>
  <si>
    <t>2 แผน/ปี</t>
  </si>
  <si>
    <t>100  คน</t>
  </si>
  <si>
    <t>ครบ 5 ด้าน (FN)</t>
  </si>
  <si>
    <t>กิจกรรมส่งเสริมให้นักศึกษาเข้าร่วมกิจกรรม (BBA)</t>
  </si>
  <si>
    <t>งานวิจัยที่นำไปใช้ประโยชน์หรือตีพิมพ์เผยแพร่</t>
  </si>
  <si>
    <t>จำนวนงานวิจัยที่นำไปใช้ประโยชน์ในด้านต่างๆ</t>
  </si>
  <si>
    <t>งานผลิตผลงานวิชาการและผลงานวิจัย (BBA)</t>
  </si>
  <si>
    <t>จำนวนบทความวิชาการที่ได้รับการตีพิมพ์เผยแพร่</t>
  </si>
  <si>
    <r>
      <t xml:space="preserve">   </t>
    </r>
    <r>
      <rPr>
        <sz val="14"/>
        <color theme="1"/>
        <rFont val="AngsanaUPC"/>
        <family val="1"/>
        <charset val="222"/>
      </rPr>
      <t>อาจารย์ในสาขา</t>
    </r>
  </si>
  <si>
    <t>กิจกรรมส่งเสริมการเข้าร่วมโครงการพัฒนาอาจารย์ (AC)</t>
  </si>
  <si>
    <t>กิจกรรมส่งเสริมการเข้าร่วมโครงการพัฒนาอาจารย์ (MG)</t>
  </si>
  <si>
    <t>กิจกรรมส่งเสริมการเข้าร่วมโครงการพัฒนาอาจารย์ (FN)</t>
  </si>
  <si>
    <t xml:space="preserve">  -การส่งเสริมการเข้าร่วม โครงการส่งเสริมความรู้ด้านเทคนิคการสอนและการวัดผล</t>
  </si>
  <si>
    <t>งบค่า</t>
  </si>
  <si>
    <t>ธรรมเนียมพิเศษ</t>
  </si>
  <si>
    <t>≥ 3.51</t>
  </si>
  <si>
    <r>
      <rPr>
        <u/>
        <sz val="14"/>
        <rFont val="Angsana New"/>
        <family val="1"/>
      </rPr>
      <t>&gt;</t>
    </r>
    <r>
      <rPr>
        <sz val="14"/>
        <rFont val="Angsana New"/>
        <family val="1"/>
      </rPr>
      <t xml:space="preserve"> 3.51</t>
    </r>
  </si>
  <si>
    <t>โครงการปฐมนิเทศ ภาคฤดูร้อน</t>
  </si>
  <si>
    <t>เกี่ยวกับ AEC (FN)</t>
  </si>
  <si>
    <t>กิจกรรมเข้าร่วมโครงการบริการวิชาการพัฒนาศักยภาพผู้ประกอบการ</t>
  </si>
  <si>
    <t>สมุทรปราการ (MK, IB, AC, FN,IM ) (FN)</t>
  </si>
  <si>
    <t>กิจกรรมส่งเสริมการเข้าร่วมกิจกรรมทำนุบำรุงศิลปวัฒนธรรม</t>
  </si>
  <si>
    <t>อาจารย์เข้าร่วมกิจกรรมด้านบำรุงศิลปวัฒนธรรม</t>
  </si>
  <si>
    <t>นักศึกษาเข้าร่วมกิจกรรมด้านบำรุงศิลปวัฒนธรรม</t>
  </si>
  <si>
    <t>(FN)</t>
  </si>
  <si>
    <t>กิจกรรมสนับสนุนให้อาจารย์เข้าร่วมโครงการ/กิจกรรมที่ส่งเสริม</t>
  </si>
  <si>
    <t>อาจารย์ประจำฯ</t>
  </si>
  <si>
    <t>ร้อยละของจำนวนอาจารย์ที่เข้าร่วมโครงการ/กิจกรรม</t>
  </si>
  <si>
    <t>ที่เสริมสร้างความพอเพียงของคณะฯและ</t>
  </si>
  <si>
    <t>ช่วยเหลือสังคม</t>
  </si>
  <si>
    <t>ความรู้ด้านเศรษฐกิจพอเพียง (FN)</t>
  </si>
  <si>
    <t>กิจกรรมส่งเสริมการบริหารงานที่มีธรรมาภิบาลและ</t>
  </si>
  <si>
    <t xml:space="preserve"> ความพอเพียง (MG)</t>
  </si>
  <si>
    <t>งานวิเคราะห์และรายงานการดำเนินงานตามแผนงบประมาณ (12 สาขา/หลักสูตร)</t>
  </si>
  <si>
    <t>กิจกรรมการควบคุมคุณภาพและติดตามการทำงานตามระบบของสาขาวิชา/หลักสูตร (12 สาขา/หลักสูตร)</t>
  </si>
  <si>
    <t>กิจกรรมการปรับปรุงการทำงานตามผลการประเมินคุณภาพ ของสาขาวิชา/หลักสูตร (12 สาขา/หลักสูตร)</t>
  </si>
  <si>
    <t xml:space="preserve"> งานสร้างความมีส่วนร่วมในการประกันคุณภาพ การศึกษา ของสาขาวิชา/หลักสูตร (12 สาขา/หลักสูตร)</t>
  </si>
  <si>
    <t>กิจกรรมส่งเสริมการเข้าร่วมการแลกเปลี่ยนเรียนรู้รายองค์ประกอบในการประกันคุณภาพการศึกษาและกลไกของสาขาวิชา/หลักสูตร (12 สาขา/หลักสูตร)</t>
  </si>
  <si>
    <r>
      <t xml:space="preserve"> กิจกรรม</t>
    </r>
    <r>
      <rPr>
        <sz val="14"/>
        <color theme="1"/>
        <rFont val="Angsana New"/>
        <family val="1"/>
      </rPr>
      <t xml:space="preserve">ส่งเสริมและพัฒนาระบบอาจารย์ </t>
    </r>
  </si>
  <si>
    <t xml:space="preserve">  3.1 รับนักศึกษาระดับปริญญาตรีในปี 2557 จำนวน  1,055 คน และระดับปริญญาโท จำนวน 90 คน </t>
  </si>
  <si>
    <t xml:space="preserve">  3.2 ลดอัตรานักศึกษาที่พ้นสภาพให้เหลือประมาณร้อยละ 15  ในปีการศึกษา 2557</t>
  </si>
  <si>
    <t>โครงการ/กิจกรรม</t>
  </si>
  <si>
    <t>โครงการ</t>
  </si>
  <si>
    <t>เฉพาะโครงการ</t>
  </si>
  <si>
    <t>กิจกรรมส่งเสริมและพัฒนาระบบอาจารย์ที่ปรึกษาระดับสาขา (IB)</t>
  </si>
  <si>
    <t>โครงการสวัสดีอาจารย์ที่ปรึกษา (IB)</t>
  </si>
  <si>
    <t>กิจกรรมส่งเสริมและพัฒนาระบบอาจารย์ที่ปรึกษา (BC)</t>
  </si>
  <si>
    <t>โครงการรุ่นพี่ช่วยรุ่นน้องก่อนสอบ (BBA)</t>
  </si>
  <si>
    <t xml:space="preserve">กิจกรรมเข้าร่วมการแนะแนว </t>
  </si>
  <si>
    <t>หลักสูตรกับคณะวิชา (LM)</t>
  </si>
  <si>
    <t>ที่ปรึกษาระดับสาขาวิชา (LM)</t>
  </si>
  <si>
    <t>ผ่านช่องทางประชาสัมพันธ์ต่างๆ (MBA)</t>
  </si>
  <si>
    <t>โครงการศึกษาดูงาน (AC)</t>
  </si>
  <si>
    <t>โครงการบรรยายพิเศษในรายวิชา (AC)</t>
  </si>
  <si>
    <t>โครงการพัฒนาทักษะภาษาอังกฤษในวิชาชีพบัญชี (AC)</t>
  </si>
  <si>
    <t>โครงการ HCU Accounting Game ครั้งที่ 3 (AC)</t>
  </si>
  <si>
    <t>โครงการสหกิจศึกษา (รายวิชา AC4109) (AC)</t>
  </si>
  <si>
    <t> กิจกรรมส่งเสริมหลักสูตรที่มีการฝึกฝนทักษะด้านภาษาอังกฤษ</t>
  </si>
  <si>
    <t>ให้กับนักศึกษา(MG)</t>
  </si>
  <si>
    <t>โครงการบรรยายพิเศษในรายวิชา (MK)</t>
  </si>
  <si>
    <t>โครงการศึกษาดูงาน (MK)</t>
  </si>
  <si>
    <t>นักศึกษาการตลาด (English for every day) (MK)</t>
  </si>
  <si>
    <t xml:space="preserve">  กิจกรรมเตรียมความพร้อม(นักศึกษาชั้นปีที่ 3) (MK)</t>
  </si>
  <si>
    <t>ของคณะวิชา (FN)</t>
  </si>
  <si>
    <t>โครงการสหกิจศึกษา (IB)</t>
  </si>
  <si>
    <t>โครงการการฝึกงาน (IB)</t>
  </si>
  <si>
    <t>ภาษาอังกฤษและ/หรือ ภาษาอื่นให้กับนักศึกษา (IB)</t>
  </si>
  <si>
    <t>โครงการศึกษาดูงาน (เสริมสร้างอัตลักษณ์) (IB)</t>
  </si>
  <si>
    <t>โครงการศึกษาดูงานในรายวิชา (BC)</t>
  </si>
  <si>
    <t>โครงการส่งเสริมความรู้ด้านเทคโนโลยีสารสนเทศ (BC)</t>
  </si>
  <si>
    <t>โครงการส่งเสริมการใช้ภาษาอังกฤษ (BC)</t>
  </si>
  <si>
    <t>โครงการศึกษาดูงาน (IM)</t>
  </si>
  <si>
    <t>โครงการบรรยายพิเศษในรายวิชา (IM)</t>
  </si>
  <si>
    <t>อังกฤษแก่นักศึกษา (IM)</t>
  </si>
  <si>
    <t>โครงการสหกิจศึกษา (IM)</t>
  </si>
  <si>
    <t>กิจกรรมการจัดการเรียนการสอน (BBA)</t>
  </si>
  <si>
    <t>-ร้อยละของรายวิชาที่ใช้E-Learning ในการสอน</t>
  </si>
  <si>
    <t>โครงการจัดบรรยายพิเศษในรายวิชา (LM)</t>
  </si>
  <si>
    <t>โครงการทัศนศึกษาดูงาน (LM)</t>
  </si>
  <si>
    <t>โครงการบรรยายพิเศษในรายวิชา (CB)</t>
  </si>
  <si>
    <t>กิจกรรมเข้าร่วมเพิ่มพูนทักษะด้านธุรกิจจีน (CB)</t>
  </si>
  <si>
    <t>ทางด้านจีนและที่เกี่ยวกับธุรกิจจีน (CB)</t>
  </si>
  <si>
    <t>โครงการศึกษาดูงานในประเทศ (MBA)</t>
  </si>
  <si>
    <t>โครงการศึกษาดูงานต่างประเทศ (MBA)</t>
  </si>
  <si>
    <t xml:space="preserve">  กิจกรรมส่งเสริมทักษะทางวิชาการด้านภาษาอังกฤษ (MBA)</t>
  </si>
  <si>
    <t>กิจกรรมส่งเสริมทักษะการสืบค้นข้อมูล (MBA)</t>
  </si>
  <si>
    <t>โครงการจัดบรรยายพิเศษทางวิชาการ (MM)</t>
  </si>
  <si>
    <t>กิจกรรมส่งเสริมทักษะทางวิชาการด้านภาษาอังกฤษ (MM)</t>
  </si>
  <si>
    <t>กิจกรรมส่งเสริมทักษะด้านการสืบค้นข้อมูล (MM)</t>
  </si>
  <si>
    <t>กิจกรรมส่งเสริมทักษะการเขียนรายงานวิทยานิพนธ์ (MM)</t>
  </si>
  <si>
    <t>โครงการศึกษาดูงานในประเทศ (MM)</t>
  </si>
  <si>
    <t>กิจกรรมส่งเสริมให้นักศึกษาเข้าร่วมกิจกรรมให้ครบ 5 ด้าน (AC)</t>
  </si>
  <si>
    <t>โครงการพัฒนาบุคลิกภาพและมารยาทการวางตัวในสังคม (MG)</t>
  </si>
  <si>
    <t>กิจกรรมเตรียมความพร้อมก่อนเข้าสู่ตลาดแรงงาน (MG)</t>
  </si>
  <si>
    <t> กิจกรรมส่งเสริมการเข้าร่วมกิจกรรมที่ส่งเสริมคุณธรรม 6 ประการ ปรัชญาเศรษฐกิจพอเพียง และพัฒนาตามอัตลักษณ์ของคณะวิชา (MG)</t>
  </si>
  <si>
    <t> กิจกรรมบริการข้อมูลข่าวสารแก่นักศึกษาปัจจุลันและศิษย์เก่า (MG)</t>
  </si>
  <si>
    <t>โครงการบรรยายพิเศษ/ส่งเสริมทางวิชาการ/วิชาชีพ (MG)</t>
  </si>
  <si>
    <t>กิจกรรมส่งเสริมให้นักศึกษาเข้าร่วมกิจกรรมให้ครบ 5 ด้าน (MG)</t>
  </si>
  <si>
    <t>ยุวสมาชิกสมาคมการตลาดแห่งประเทศไทย (MK)</t>
  </si>
  <si>
    <t>สมาคมการตลาดแห่งประเทศไทย (MK)</t>
  </si>
  <si>
    <t>โครงการวันนักการตลาด (MK)</t>
  </si>
  <si>
    <t>ของคณะวิชา  (FN)</t>
  </si>
  <si>
    <t>วิชาชีพด้านการเงิน  (FN)</t>
  </si>
  <si>
    <t>เกี่ยวกับ AEC  (FN)</t>
  </si>
  <si>
    <t>กิจกรรมการให้ข้อมูลข่าวสารของสาขา  (FN)</t>
  </si>
  <si>
    <t>แก่นักศึกษา ทั้งศิษย์เก่าและศิษย์ปัจจุบัน (IB)</t>
  </si>
  <si>
    <t>ตลาดแรงงาน  (IB)</t>
  </si>
  <si>
    <t>กีฬาและศิลปวัฒนธรรม ทั้งภายในและภายนอกมหาวิทยาลัย (IB)</t>
  </si>
  <si>
    <t>ภาษาอังกฤษหรือภาษาจีนเป็นภาษาในการสื่อสาร (IB)</t>
  </si>
  <si>
    <t>ให้ศิษย์เก่า ผ่านสื่ออิเล็คทรอนิกส์ (IB)</t>
  </si>
  <si>
    <t>โครงการเสริมทักษะวิชาการและวิชาชีพคอมพิวเตอร์ธุรกิจ (BC)</t>
  </si>
  <si>
    <t>โปรแกรมและทักษะทางด้าน IT (BC)</t>
  </si>
  <si>
    <t>ในสายงานคอมพิวเตอร์ธุรกิจ (BC)</t>
  </si>
  <si>
    <t>นักศึกษาก่อนเข้าสุ่ตลาดแรงงาน (IM)</t>
  </si>
  <si>
    <t>มหาวิทยาลัย  (BBA)</t>
  </si>
  <si>
    <t>วิชาชีพ (จัดโดยนักศึกษา) (BBA)</t>
  </si>
  <si>
    <t>อัตลักษณ์ของหลักสูตร     (BBA)</t>
  </si>
  <si>
    <t xml:space="preserve">กิจกรรมบริการข้อมูลข่าวสารแก่นักศึกษาปัจจุบันและศิษย์เก่า  (BBA)   
</t>
  </si>
  <si>
    <t>โครงการบรรยายพิเศษทางวิชาการ (LM)</t>
  </si>
  <si>
    <t>โครงการจัดอบรมภาษาจีนด้านโลจิสติกส์ (LM)</t>
  </si>
  <si>
    <t>โครงการเสริมสร้างความรู้ความเข้าใจศิลปวัฒนธรรม(MBA)</t>
  </si>
  <si>
    <t>โครงการการบำเพ็ญประโยชน์ (MBA)</t>
  </si>
  <si>
    <t>กิจกรรมส่งเสริมการเข้าร่วมการปฐมนิเทศนนักศึกษาใหม่ (MBA)</t>
  </si>
  <si>
    <t>โครงการเสริมสร้างความรู้ความเข้าใจศิลปวัฒนธรรม (MM)</t>
  </si>
  <si>
    <t>โครงการการบำเพ็ญประโยชน์ (MM)</t>
  </si>
  <si>
    <t>กิจกรรมส่งเสริมการเข้าร่วมการปฐมนิเทศนนักศึกษาใหม่ (MM)</t>
  </si>
  <si>
    <t>ศักยภาพด้านการวิจัย (MK)</t>
  </si>
  <si>
    <t> กิจกรรมส่งเสริมเข้าร่วมทำนุบำรุงศิลปวัฒนธรรมท้องถิ่นและศิลปวัฒนธรรมไทย-จีน (MG)</t>
  </si>
  <si>
    <t>กิจกรรมบูรณาการศิลปวัฒนธรรมกับการเรียนการสอน (MG)</t>
  </si>
  <si>
    <t>เรียนการสอน (MK)</t>
  </si>
  <si>
    <t xml:space="preserve">กิจกรรมส่งเสริมการบริหารงานที่มีธรรมาภิบาลและ </t>
  </si>
  <si>
    <t>ความพอเพียง (MG)</t>
  </si>
  <si>
    <t>ธรรมาภิบาลและการมีส่วนร่วม (AC)</t>
  </si>
  <si>
    <t xml:space="preserve"> - จำนวนนักศึกษา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</si>
</sst>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[$-D00041E]0.#"/>
    <numFmt numFmtId="189" formatCode="_(* #,##0_);_(* \(#,##0\);_(* &quot;-&quot;??_);_(@_)"/>
  </numFmts>
  <fonts count="50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AngsanaUPC"/>
      <family val="1"/>
    </font>
    <font>
      <sz val="14"/>
      <color theme="1"/>
      <name val="AngsanaUPC"/>
      <family val="1"/>
    </font>
    <font>
      <b/>
      <sz val="14"/>
      <color theme="1"/>
      <name val="AngsanaUPC"/>
      <family val="1"/>
    </font>
    <font>
      <b/>
      <sz val="16"/>
      <color theme="1"/>
      <name val="AngsanaUPC"/>
      <family val="1"/>
    </font>
    <font>
      <sz val="14"/>
      <color theme="1"/>
      <name val="Wingdings"/>
      <charset val="2"/>
    </font>
    <font>
      <sz val="14"/>
      <name val="AngsanaUPC"/>
      <family val="1"/>
    </font>
    <font>
      <b/>
      <sz val="20"/>
      <name val="AngsanaUPC"/>
      <family val="1"/>
    </font>
    <font>
      <sz val="16"/>
      <name val="AngsanaUPC"/>
      <family val="1"/>
    </font>
    <font>
      <b/>
      <sz val="16"/>
      <name val="AngsanaUPC"/>
      <family val="1"/>
    </font>
    <font>
      <b/>
      <sz val="16"/>
      <name val="AngsanaUPC"/>
      <family val="1"/>
      <charset val="222"/>
    </font>
    <font>
      <b/>
      <sz val="16"/>
      <name val="AngsanaUPC"/>
      <family val="1"/>
    </font>
    <font>
      <sz val="16"/>
      <name val="AngsanaUPC"/>
      <family val="1"/>
      <charset val="222"/>
    </font>
    <font>
      <b/>
      <sz val="14"/>
      <name val="AngsanaUPC"/>
      <family val="1"/>
    </font>
    <font>
      <sz val="18"/>
      <name val="AngsanaUPC"/>
      <family val="1"/>
    </font>
    <font>
      <sz val="14"/>
      <color theme="1"/>
      <name val="Cordia New"/>
      <family val="2"/>
    </font>
    <font>
      <sz val="14"/>
      <name val="AngsanaUPC"/>
      <family val="1"/>
      <charset val="222"/>
    </font>
    <font>
      <sz val="14"/>
      <name val="Angsana New"/>
      <family val="1"/>
    </font>
    <font>
      <sz val="14"/>
      <color theme="1"/>
      <name val="AngsanaUPC"/>
      <family val="1"/>
      <charset val="222"/>
    </font>
    <font>
      <sz val="14"/>
      <color theme="1"/>
      <name val="Wingdings 2"/>
      <family val="1"/>
      <charset val="2"/>
    </font>
    <font>
      <sz val="14"/>
      <color theme="1"/>
      <name val="Angsana New"/>
      <family val="1"/>
    </font>
    <font>
      <sz val="14"/>
      <color rgb="FF000000"/>
      <name val="AngsanaUPC"/>
      <family val="1"/>
    </font>
    <font>
      <sz val="14"/>
      <color theme="1"/>
      <name val="Tahoma"/>
      <family val="2"/>
      <scheme val="minor"/>
    </font>
    <font>
      <sz val="11"/>
      <color theme="1"/>
      <name val="AngsanaUPC"/>
      <family val="1"/>
    </font>
    <font>
      <b/>
      <sz val="36"/>
      <color theme="1"/>
      <name val="Cordia New"/>
      <family val="2"/>
    </font>
    <font>
      <b/>
      <sz val="48"/>
      <color theme="1"/>
      <name val="Cordia New"/>
      <family val="2"/>
    </font>
    <font>
      <sz val="7"/>
      <color rgb="FF000000"/>
      <name val="AngsanaUPC"/>
      <family val="1"/>
    </font>
    <font>
      <sz val="16"/>
      <color theme="1"/>
      <name val="AngsanaUPC"/>
      <family val="1"/>
    </font>
    <font>
      <sz val="16"/>
      <color rgb="FF444444"/>
      <name val="AngsanaUPC"/>
      <family val="1"/>
    </font>
    <font>
      <b/>
      <sz val="18"/>
      <color theme="1"/>
      <name val="AngsanaUPC"/>
      <family val="1"/>
    </font>
    <font>
      <b/>
      <sz val="20"/>
      <color theme="1"/>
      <name val="AngsanaUPC"/>
      <family val="1"/>
    </font>
    <font>
      <sz val="12"/>
      <color theme="1"/>
      <name val="AngsanaUPC"/>
      <family val="1"/>
      <charset val="222"/>
    </font>
    <font>
      <sz val="12"/>
      <color theme="1"/>
      <name val="Calibri"/>
      <family val="2"/>
    </font>
    <font>
      <b/>
      <sz val="14"/>
      <color theme="1"/>
      <name val="AngsanaUPC"/>
      <family val="1"/>
      <charset val="222"/>
    </font>
    <font>
      <sz val="14"/>
      <color theme="1"/>
      <name val="Tahoma"/>
      <family val="2"/>
    </font>
    <font>
      <sz val="14"/>
      <color theme="1"/>
      <name val="Calibri"/>
      <family val="2"/>
    </font>
    <font>
      <b/>
      <sz val="12"/>
      <color theme="1"/>
      <name val="AngsanaUPC"/>
      <family val="1"/>
    </font>
    <font>
      <sz val="12"/>
      <color theme="1"/>
      <name val="Cordia New"/>
      <family val="2"/>
    </font>
    <font>
      <u/>
      <sz val="14"/>
      <name val="Angsana New"/>
      <family val="1"/>
    </font>
    <font>
      <sz val="14"/>
      <color theme="1"/>
      <name val="Agency FB"/>
      <family val="2"/>
    </font>
    <font>
      <sz val="12"/>
      <color theme="1"/>
      <name val="Wingdings"/>
      <charset val="2"/>
    </font>
    <font>
      <b/>
      <sz val="12"/>
      <color theme="1"/>
      <name val="Wingdings"/>
      <charset val="2"/>
    </font>
    <font>
      <sz val="16"/>
      <color theme="1"/>
      <name val="AngsanaUPC"/>
      <family val="1"/>
      <charset val="222"/>
    </font>
    <font>
      <u/>
      <sz val="14"/>
      <color theme="1"/>
      <name val="AngsanaUPC"/>
      <family val="1"/>
      <charset val="222"/>
    </font>
    <font>
      <u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sz val="12"/>
      <color theme="1"/>
      <name val="Agency FB"/>
      <family val="2"/>
    </font>
    <font>
      <b/>
      <sz val="14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853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2" xfId="0" applyFont="1" applyFill="1" applyBorder="1"/>
    <xf numFmtId="9" fontId="2" fillId="0" borderId="1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9" fontId="2" fillId="0" borderId="13" xfId="1" applyFont="1" applyFill="1" applyBorder="1" applyAlignment="1">
      <alignment horizontal="center"/>
    </xf>
    <xf numFmtId="9" fontId="2" fillId="0" borderId="5" xfId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top"/>
    </xf>
    <xf numFmtId="0" fontId="9" fillId="0" borderId="0" xfId="0" applyFont="1"/>
    <xf numFmtId="0" fontId="11" fillId="0" borderId="0" xfId="0" applyFont="1"/>
    <xf numFmtId="0" fontId="10" fillId="0" borderId="0" xfId="0" applyFont="1"/>
    <xf numFmtId="0" fontId="9" fillId="0" borderId="3" xfId="0" applyFont="1" applyBorder="1"/>
    <xf numFmtId="0" fontId="9" fillId="0" borderId="2" xfId="0" applyFont="1" applyBorder="1"/>
    <xf numFmtId="0" fontId="9" fillId="0" borderId="14" xfId="0" applyFont="1" applyBorder="1"/>
    <xf numFmtId="0" fontId="10" fillId="0" borderId="2" xfId="0" applyFont="1" applyBorder="1"/>
    <xf numFmtId="0" fontId="10" fillId="0" borderId="13" xfId="0" applyFont="1" applyFill="1" applyBorder="1" applyAlignment="1">
      <alignment horizontal="center"/>
    </xf>
    <xf numFmtId="0" fontId="10" fillId="0" borderId="12" xfId="0" applyFont="1" applyBorder="1"/>
    <xf numFmtId="0" fontId="10" fillId="0" borderId="15" xfId="0" applyFont="1" applyBorder="1"/>
    <xf numFmtId="0" fontId="10" fillId="0" borderId="11" xfId="0" applyFont="1" applyBorder="1"/>
    <xf numFmtId="0" fontId="13" fillId="0" borderId="8" xfId="0" applyFont="1" applyBorder="1" applyAlignment="1">
      <alignment horizontal="left"/>
    </xf>
    <xf numFmtId="0" fontId="10" fillId="0" borderId="8" xfId="0" applyFont="1" applyBorder="1"/>
    <xf numFmtId="0" fontId="13" fillId="0" borderId="17" xfId="0" applyFont="1" applyBorder="1" applyAlignment="1">
      <alignment horizontal="left"/>
    </xf>
    <xf numFmtId="0" fontId="10" fillId="0" borderId="17" xfId="0" applyFont="1" applyBorder="1"/>
    <xf numFmtId="0" fontId="10" fillId="0" borderId="1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1" xfId="0" applyFont="1" applyBorder="1"/>
    <xf numFmtId="0" fontId="9" fillId="0" borderId="1" xfId="0" applyFont="1" applyBorder="1"/>
    <xf numFmtId="0" fontId="10" fillId="0" borderId="7" xfId="0" applyFont="1" applyFill="1" applyBorder="1" applyAlignment="1">
      <alignment horizontal="center"/>
    </xf>
    <xf numFmtId="0" fontId="9" fillId="0" borderId="0" xfId="0" applyFont="1" applyFill="1"/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7" fillId="0" borderId="19" xfId="0" applyFont="1" applyBorder="1"/>
    <xf numFmtId="43" fontId="7" fillId="0" borderId="19" xfId="2" applyNumberFormat="1" applyFont="1" applyBorder="1"/>
    <xf numFmtId="0" fontId="7" fillId="0" borderId="0" xfId="0" applyFont="1"/>
    <xf numFmtId="0" fontId="7" fillId="0" borderId="20" xfId="0" applyFont="1" applyBorder="1"/>
    <xf numFmtId="43" fontId="7" fillId="0" borderId="20" xfId="2" applyNumberFormat="1" applyFont="1" applyBorder="1"/>
    <xf numFmtId="0" fontId="7" fillId="0" borderId="21" xfId="0" applyFont="1" applyBorder="1"/>
    <xf numFmtId="43" fontId="7" fillId="0" borderId="21" xfId="2" applyNumberFormat="1" applyFont="1" applyBorder="1"/>
    <xf numFmtId="0" fontId="9" fillId="0" borderId="10" xfId="0" applyFont="1" applyBorder="1"/>
    <xf numFmtId="43" fontId="12" fillId="0" borderId="10" xfId="2" applyNumberFormat="1" applyFont="1" applyBorder="1"/>
    <xf numFmtId="0" fontId="9" fillId="0" borderId="0" xfId="0" applyFont="1" applyBorder="1"/>
    <xf numFmtId="0" fontId="15" fillId="0" borderId="0" xfId="0" applyFont="1"/>
    <xf numFmtId="9" fontId="7" fillId="0" borderId="20" xfId="1" applyFon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7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0" xfId="0" applyFont="1" applyBorder="1"/>
    <xf numFmtId="0" fontId="7" fillId="0" borderId="20" xfId="0" applyFont="1" applyBorder="1" applyAlignment="1">
      <alignment vertical="top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vertical="top" wrapText="1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0" fillId="0" borderId="20" xfId="0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19" fillId="0" borderId="20" xfId="0" applyFont="1" applyBorder="1"/>
    <xf numFmtId="9" fontId="3" fillId="0" borderId="20" xfId="1" applyFont="1" applyBorder="1"/>
    <xf numFmtId="3" fontId="3" fillId="0" borderId="20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Fill="1" applyBorder="1"/>
    <xf numFmtId="9" fontId="7" fillId="0" borderId="21" xfId="1" applyFont="1" applyBorder="1"/>
    <xf numFmtId="0" fontId="19" fillId="0" borderId="20" xfId="0" applyFont="1" applyBorder="1" applyAlignment="1">
      <alignment horizontal="center"/>
    </xf>
    <xf numFmtId="9" fontId="19" fillId="0" borderId="20" xfId="0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0" fontId="18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vertical="top"/>
    </xf>
    <xf numFmtId="0" fontId="18" fillId="0" borderId="2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3" fontId="3" fillId="0" borderId="20" xfId="0" applyNumberFormat="1" applyFont="1" applyBorder="1" applyAlignment="1">
      <alignment horizontal="left"/>
    </xf>
    <xf numFmtId="0" fontId="3" fillId="0" borderId="20" xfId="0" applyFont="1" applyBorder="1" applyAlignment="1">
      <alignment wrapText="1"/>
    </xf>
    <xf numFmtId="0" fontId="7" fillId="0" borderId="2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9" fontId="7" fillId="0" borderId="20" xfId="1" applyFont="1" applyBorder="1" applyAlignment="1">
      <alignment vertical="top"/>
    </xf>
    <xf numFmtId="9" fontId="7" fillId="0" borderId="22" xfId="1" applyFont="1" applyBorder="1"/>
    <xf numFmtId="9" fontId="18" fillId="0" borderId="20" xfId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9" fontId="6" fillId="0" borderId="22" xfId="1" applyFont="1" applyBorder="1"/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3" fontId="3" fillId="0" borderId="22" xfId="0" applyNumberFormat="1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9" fontId="3" fillId="0" borderId="22" xfId="1" applyFont="1" applyBorder="1"/>
    <xf numFmtId="9" fontId="6" fillId="0" borderId="20" xfId="1" applyFont="1" applyBorder="1" applyAlignment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0" xfId="0" applyFont="1" applyBorder="1" applyAlignment="1"/>
    <xf numFmtId="9" fontId="3" fillId="0" borderId="20" xfId="1" applyFont="1" applyBorder="1" applyAlignment="1">
      <alignment vertical="top"/>
    </xf>
    <xf numFmtId="9" fontId="6" fillId="0" borderId="22" xfId="1" applyFont="1" applyBorder="1" applyAlignment="1">
      <alignment vertical="top"/>
    </xf>
    <xf numFmtId="0" fontId="6" fillId="0" borderId="22" xfId="0" applyFont="1" applyBorder="1"/>
    <xf numFmtId="3" fontId="3" fillId="0" borderId="22" xfId="0" applyNumberFormat="1" applyFont="1" applyBorder="1" applyAlignment="1">
      <alignment horizontal="center"/>
    </xf>
    <xf numFmtId="0" fontId="6" fillId="0" borderId="20" xfId="0" applyFont="1" applyBorder="1"/>
    <xf numFmtId="0" fontId="18" fillId="0" borderId="20" xfId="0" applyFont="1" applyFill="1" applyBorder="1"/>
    <xf numFmtId="9" fontId="3" fillId="0" borderId="20" xfId="0" applyNumberFormat="1" applyFont="1" applyBorder="1" applyAlignment="1">
      <alignment horizontal="left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horizontal="left" vertical="top"/>
    </xf>
    <xf numFmtId="9" fontId="3" fillId="0" borderId="22" xfId="1" applyFont="1" applyBorder="1" applyAlignment="1">
      <alignment vertical="top"/>
    </xf>
    <xf numFmtId="9" fontId="3" fillId="0" borderId="21" xfId="1" applyFont="1" applyBorder="1"/>
    <xf numFmtId="3" fontId="3" fillId="0" borderId="21" xfId="0" applyNumberFormat="1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3" fillId="3" borderId="20" xfId="0" applyFont="1" applyFill="1" applyBorder="1"/>
    <xf numFmtId="9" fontId="6" fillId="0" borderId="20" xfId="1" applyFont="1" applyBorder="1" applyAlignment="1">
      <alignment horizontal="center" vertical="top"/>
    </xf>
    <xf numFmtId="0" fontId="18" fillId="0" borderId="2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4" fontId="3" fillId="0" borderId="20" xfId="0" applyNumberFormat="1" applyFont="1" applyBorder="1" applyAlignment="1">
      <alignment horizontal="center"/>
    </xf>
    <xf numFmtId="9" fontId="6" fillId="0" borderId="22" xfId="1" applyFont="1" applyBorder="1" applyAlignment="1">
      <alignment horizontal="center" vertical="top"/>
    </xf>
    <xf numFmtId="0" fontId="3" fillId="0" borderId="20" xfId="0" applyFont="1" applyFill="1" applyBorder="1" applyAlignment="1">
      <alignment horizontal="center"/>
    </xf>
    <xf numFmtId="0" fontId="21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left"/>
    </xf>
    <xf numFmtId="0" fontId="4" fillId="0" borderId="20" xfId="0" applyFont="1" applyFill="1" applyBorder="1"/>
    <xf numFmtId="0" fontId="19" fillId="0" borderId="20" xfId="3" applyFont="1" applyBorder="1"/>
    <xf numFmtId="9" fontId="21" fillId="0" borderId="20" xfId="0" applyNumberFormat="1" applyFont="1" applyBorder="1" applyAlignment="1">
      <alignment horizontal="left" indent="1"/>
    </xf>
    <xf numFmtId="0" fontId="3" fillId="0" borderId="20" xfId="0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/>
    </xf>
    <xf numFmtId="0" fontId="3" fillId="0" borderId="20" xfId="3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0" fontId="3" fillId="0" borderId="20" xfId="0" quotePrefix="1" applyFont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/>
    <xf numFmtId="0" fontId="19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horizontal="left" indent="1"/>
    </xf>
    <xf numFmtId="0" fontId="21" fillId="0" borderId="21" xfId="0" applyFont="1" applyBorder="1"/>
    <xf numFmtId="4" fontId="3" fillId="0" borderId="22" xfId="0" quotePrefix="1" applyNumberFormat="1" applyFont="1" applyBorder="1" applyAlignment="1">
      <alignment horizontal="center"/>
    </xf>
    <xf numFmtId="0" fontId="3" fillId="0" borderId="21" xfId="0" quotePrefix="1" applyFont="1" applyBorder="1"/>
    <xf numFmtId="9" fontId="6" fillId="0" borderId="21" xfId="1" applyFont="1" applyBorder="1"/>
    <xf numFmtId="9" fontId="3" fillId="0" borderId="19" xfId="1" applyFont="1" applyBorder="1" applyAlignment="1">
      <alignment vertical="top"/>
    </xf>
    <xf numFmtId="0" fontId="21" fillId="0" borderId="2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vertical="top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left" vertical="center" indent="15"/>
    </xf>
    <xf numFmtId="0" fontId="26" fillId="0" borderId="0" xfId="0" applyFont="1" applyAlignment="1">
      <alignment horizontal="left" vertical="center" indent="15"/>
    </xf>
    <xf numFmtId="0" fontId="4" fillId="0" borderId="0" xfId="0" applyFont="1" applyAlignment="1">
      <alignment vertical="center"/>
    </xf>
    <xf numFmtId="0" fontId="24" fillId="0" borderId="0" xfId="0" applyFont="1"/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3" fillId="0" borderId="0" xfId="0" applyFont="1"/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/>
    <xf numFmtId="0" fontId="7" fillId="0" borderId="15" xfId="0" applyFont="1" applyBorder="1" applyAlignment="1">
      <alignment vertical="center" wrapText="1"/>
    </xf>
    <xf numFmtId="0" fontId="3" fillId="0" borderId="0" xfId="0" applyFont="1" applyBorder="1"/>
    <xf numFmtId="0" fontId="10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8" fillId="0" borderId="22" xfId="0" applyFont="1" applyBorder="1"/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/>
    <xf numFmtId="0" fontId="9" fillId="0" borderId="2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8" fillId="0" borderId="23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8" xfId="0" applyFont="1" applyBorder="1"/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19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88" fontId="10" fillId="0" borderId="31" xfId="0" applyNumberFormat="1" applyFont="1" applyBorder="1" applyAlignment="1">
      <alignment horizontal="center" vertical="top"/>
    </xf>
    <xf numFmtId="0" fontId="10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top"/>
    </xf>
    <xf numFmtId="0" fontId="10" fillId="0" borderId="32" xfId="0" applyFont="1" applyBorder="1" applyAlignment="1">
      <alignment horizontal="left" vertical="center"/>
    </xf>
    <xf numFmtId="0" fontId="28" fillId="0" borderId="7" xfId="0" applyFont="1" applyBorder="1" applyAlignment="1">
      <alignment vertical="center" wrapText="1"/>
    </xf>
    <xf numFmtId="0" fontId="29" fillId="0" borderId="32" xfId="0" applyFont="1" applyBorder="1" applyAlignment="1">
      <alignment vertical="center"/>
    </xf>
    <xf numFmtId="0" fontId="3" fillId="0" borderId="20" xfId="0" applyFont="1" applyBorder="1" applyAlignment="1">
      <alignment horizontal="left" vertical="top"/>
    </xf>
    <xf numFmtId="0" fontId="28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9" fontId="6" fillId="0" borderId="20" xfId="1" applyFont="1" applyFill="1" applyBorder="1" applyAlignment="1">
      <alignment vertical="top"/>
    </xf>
    <xf numFmtId="0" fontId="6" fillId="0" borderId="20" xfId="0" applyFont="1" applyFill="1" applyBorder="1"/>
    <xf numFmtId="9" fontId="6" fillId="0" borderId="20" xfId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4" fillId="0" borderId="22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3" fillId="0" borderId="0" xfId="0" applyFont="1"/>
    <xf numFmtId="0" fontId="3" fillId="0" borderId="22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vertical="top"/>
    </xf>
    <xf numFmtId="9" fontId="6" fillId="0" borderId="21" xfId="1" applyFont="1" applyBorder="1" applyAlignment="1">
      <alignment vertical="top"/>
    </xf>
    <xf numFmtId="9" fontId="6" fillId="0" borderId="20" xfId="1" applyFont="1" applyFill="1" applyBorder="1" applyAlignment="1">
      <alignment horizontal="center" vertical="top"/>
    </xf>
    <xf numFmtId="0" fontId="3" fillId="0" borderId="2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20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top"/>
    </xf>
    <xf numFmtId="0" fontId="3" fillId="0" borderId="19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vertical="top"/>
    </xf>
    <xf numFmtId="9" fontId="6" fillId="0" borderId="19" xfId="1" applyFont="1" applyBorder="1" applyAlignment="1">
      <alignment vertical="top"/>
    </xf>
    <xf numFmtId="0" fontId="19" fillId="0" borderId="20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left" vertical="center"/>
    </xf>
    <xf numFmtId="9" fontId="3" fillId="0" borderId="20" xfId="0" applyNumberFormat="1" applyFont="1" applyFill="1" applyBorder="1" applyAlignment="1">
      <alignment horizontal="left"/>
    </xf>
    <xf numFmtId="0" fontId="3" fillId="0" borderId="20" xfId="3" applyFont="1" applyFill="1" applyBorder="1" applyAlignment="1">
      <alignment horizontal="center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wrapText="1"/>
    </xf>
    <xf numFmtId="3" fontId="3" fillId="0" borderId="20" xfId="0" applyNumberFormat="1" applyFont="1" applyFill="1" applyBorder="1" applyAlignment="1">
      <alignment horizontal="left"/>
    </xf>
    <xf numFmtId="0" fontId="3" fillId="0" borderId="20" xfId="0" quotePrefix="1" applyFont="1" applyFill="1" applyBorder="1" applyAlignment="1">
      <alignment horizontal="left"/>
    </xf>
    <xf numFmtId="9" fontId="3" fillId="0" borderId="20" xfId="0" applyNumberFormat="1" applyFont="1" applyFill="1" applyBorder="1" applyAlignment="1">
      <alignment horizontal="left" vertical="top"/>
    </xf>
    <xf numFmtId="0" fontId="19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9" fontId="6" fillId="0" borderId="22" xfId="1" applyFont="1" applyFill="1" applyBorder="1"/>
    <xf numFmtId="0" fontId="3" fillId="0" borderId="22" xfId="0" applyFont="1" applyFill="1" applyBorder="1"/>
    <xf numFmtId="9" fontId="6" fillId="0" borderId="20" xfId="1" applyFont="1" applyFill="1" applyBorder="1"/>
    <xf numFmtId="9" fontId="3" fillId="0" borderId="20" xfId="1" applyFont="1" applyFill="1" applyBorder="1"/>
    <xf numFmtId="0" fontId="3" fillId="0" borderId="23" xfId="0" applyFont="1" applyFill="1" applyBorder="1"/>
    <xf numFmtId="0" fontId="3" fillId="0" borderId="23" xfId="0" applyFont="1" applyFill="1" applyBorder="1" applyAlignment="1">
      <alignment horizontal="left"/>
    </xf>
    <xf numFmtId="9" fontId="3" fillId="0" borderId="23" xfId="1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9" fontId="3" fillId="0" borderId="21" xfId="1" applyFont="1" applyFill="1" applyBorder="1"/>
    <xf numFmtId="0" fontId="3" fillId="0" borderId="20" xfId="0" quotePrefix="1" applyFont="1" applyFill="1" applyBorder="1"/>
    <xf numFmtId="0" fontId="3" fillId="0" borderId="20" xfId="0" applyFont="1" applyFill="1" applyBorder="1" applyAlignment="1"/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0" xfId="0" quotePrefix="1" applyFont="1" applyFill="1" applyBorder="1" applyAlignment="1">
      <alignment vertical="top"/>
    </xf>
    <xf numFmtId="0" fontId="3" fillId="0" borderId="21" xfId="0" quotePrefix="1" applyFont="1" applyFill="1" applyBorder="1"/>
    <xf numFmtId="0" fontId="19" fillId="0" borderId="2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9" fontId="4" fillId="0" borderId="5" xfId="1" applyFont="1" applyFill="1" applyBorder="1" applyAlignment="1">
      <alignment horizontal="center"/>
    </xf>
    <xf numFmtId="9" fontId="4" fillId="0" borderId="13" xfId="1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2" xfId="0" applyFont="1" applyFill="1" applyBorder="1"/>
    <xf numFmtId="9" fontId="4" fillId="0" borderId="10" xfId="1" applyFont="1" applyFill="1" applyBorder="1" applyAlignment="1">
      <alignment horizontal="center"/>
    </xf>
    <xf numFmtId="0" fontId="3" fillId="0" borderId="22" xfId="0" applyFont="1" applyBorder="1" applyAlignment="1">
      <alignment wrapText="1"/>
    </xf>
    <xf numFmtId="49" fontId="3" fillId="0" borderId="22" xfId="0" applyNumberFormat="1" applyFont="1" applyBorder="1" applyAlignment="1">
      <alignment vertical="top"/>
    </xf>
    <xf numFmtId="9" fontId="3" fillId="0" borderId="22" xfId="1" applyFont="1" applyFill="1" applyBorder="1" applyAlignment="1">
      <alignment vertical="top"/>
    </xf>
    <xf numFmtId="0" fontId="19" fillId="0" borderId="21" xfId="3" applyFont="1" applyBorder="1" applyAlignment="1">
      <alignment horizontal="center"/>
    </xf>
    <xf numFmtId="0" fontId="21" fillId="0" borderId="21" xfId="0" applyFont="1" applyBorder="1" applyAlignment="1">
      <alignment wrapText="1"/>
    </xf>
    <xf numFmtId="0" fontId="19" fillId="0" borderId="21" xfId="3" applyFont="1" applyBorder="1" applyAlignment="1">
      <alignment wrapText="1"/>
    </xf>
    <xf numFmtId="9" fontId="19" fillId="0" borderId="21" xfId="4" applyFont="1" applyBorder="1"/>
    <xf numFmtId="0" fontId="19" fillId="0" borderId="21" xfId="3" applyFont="1" applyBorder="1"/>
    <xf numFmtId="3" fontId="3" fillId="0" borderId="22" xfId="0" applyNumberFormat="1" applyFont="1" applyFill="1" applyBorder="1" applyAlignment="1">
      <alignment horizontal="center"/>
    </xf>
    <xf numFmtId="9" fontId="6" fillId="0" borderId="19" xfId="1" applyFont="1" applyFill="1" applyBorder="1"/>
    <xf numFmtId="0" fontId="3" fillId="0" borderId="19" xfId="0" applyFont="1" applyFill="1" applyBorder="1"/>
    <xf numFmtId="49" fontId="3" fillId="0" borderId="20" xfId="0" applyNumberFormat="1" applyFont="1" applyFill="1" applyBorder="1"/>
    <xf numFmtId="9" fontId="3" fillId="0" borderId="2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4" fillId="0" borderId="0" xfId="0" applyFont="1" applyFill="1" applyAlignment="1"/>
    <xf numFmtId="9" fontId="6" fillId="0" borderId="22" xfId="1" applyFont="1" applyFill="1" applyBorder="1" applyAlignment="1">
      <alignment vertical="top"/>
    </xf>
    <xf numFmtId="0" fontId="3" fillId="0" borderId="20" xfId="0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/>
    </xf>
    <xf numFmtId="0" fontId="3" fillId="0" borderId="0" xfId="0" applyFont="1" applyFill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 wrapText="1"/>
    </xf>
    <xf numFmtId="9" fontId="3" fillId="0" borderId="13" xfId="1" applyFont="1" applyFill="1" applyBorder="1" applyAlignment="1">
      <alignment vertical="top"/>
    </xf>
    <xf numFmtId="9" fontId="6" fillId="0" borderId="13" xfId="1" applyFont="1" applyFill="1" applyBorder="1" applyAlignment="1">
      <alignment vertical="top"/>
    </xf>
    <xf numFmtId="3" fontId="3" fillId="0" borderId="13" xfId="0" applyNumberFormat="1" applyFont="1" applyFill="1" applyBorder="1" applyAlignment="1">
      <alignment horizontal="right" vertical="top"/>
    </xf>
    <xf numFmtId="0" fontId="3" fillId="0" borderId="20" xfId="3" applyFont="1" applyFill="1" applyBorder="1"/>
    <xf numFmtId="0" fontId="3" fillId="0" borderId="20" xfId="3" applyFont="1" applyBorder="1"/>
    <xf numFmtId="0" fontId="3" fillId="0" borderId="20" xfId="3" applyFont="1" applyFill="1" applyBorder="1" applyAlignment="1">
      <alignment horizontal="left" indent="3"/>
    </xf>
    <xf numFmtId="0" fontId="4" fillId="0" borderId="22" xfId="0" applyFont="1" applyFill="1" applyBorder="1"/>
    <xf numFmtId="9" fontId="3" fillId="0" borderId="22" xfId="1" applyFont="1" applyFill="1" applyBorder="1"/>
    <xf numFmtId="9" fontId="6" fillId="0" borderId="22" xfId="1" applyFont="1" applyFill="1" applyBorder="1" applyAlignment="1">
      <alignment horizontal="center"/>
    </xf>
    <xf numFmtId="9" fontId="3" fillId="0" borderId="23" xfId="0" applyNumberFormat="1" applyFont="1" applyFill="1" applyBorder="1" applyAlignment="1">
      <alignment horizontal="left"/>
    </xf>
    <xf numFmtId="9" fontId="6" fillId="0" borderId="23" xfId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9" fontId="3" fillId="0" borderId="21" xfId="0" applyNumberFormat="1" applyFont="1" applyFill="1" applyBorder="1" applyAlignment="1">
      <alignment horizontal="left"/>
    </xf>
    <xf numFmtId="9" fontId="6" fillId="0" borderId="21" xfId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3" fillId="0" borderId="20" xfId="3" applyFont="1" applyFill="1" applyBorder="1" applyAlignment="1">
      <alignment vertical="top"/>
    </xf>
    <xf numFmtId="0" fontId="18" fillId="0" borderId="0" xfId="0" applyFont="1"/>
    <xf numFmtId="49" fontId="19" fillId="0" borderId="20" xfId="0" applyNumberFormat="1" applyFont="1" applyBorder="1"/>
    <xf numFmtId="0" fontId="0" fillId="0" borderId="20" xfId="0" applyFont="1" applyBorder="1"/>
    <xf numFmtId="9" fontId="3" fillId="0" borderId="20" xfId="4" applyFont="1" applyBorder="1"/>
    <xf numFmtId="9" fontId="20" fillId="0" borderId="20" xfId="4" applyFont="1" applyBorder="1"/>
    <xf numFmtId="9" fontId="19" fillId="0" borderId="20" xfId="4" applyFont="1" applyBorder="1"/>
    <xf numFmtId="9" fontId="3" fillId="0" borderId="20" xfId="4" applyFont="1" applyBorder="1" applyAlignment="1">
      <alignment horizontal="left"/>
    </xf>
    <xf numFmtId="0" fontId="3" fillId="0" borderId="20" xfId="0" applyFont="1" applyBorder="1" applyAlignment="1">
      <alignment shrinkToFit="1"/>
    </xf>
    <xf numFmtId="0" fontId="3" fillId="0" borderId="20" xfId="0" applyFont="1" applyBorder="1" applyAlignment="1">
      <alignment horizontal="left" indent="4"/>
    </xf>
    <xf numFmtId="0" fontId="3" fillId="0" borderId="20" xfId="0" applyFont="1" applyBorder="1" applyAlignment="1">
      <alignment horizontal="left" indent="1" shrinkToFit="1"/>
    </xf>
    <xf numFmtId="0" fontId="3" fillId="0" borderId="20" xfId="0" applyFont="1" applyBorder="1" applyAlignment="1">
      <alignment horizontal="left" shrinkToFit="1"/>
    </xf>
    <xf numFmtId="0" fontId="19" fillId="0" borderId="20" xfId="0" applyFont="1" applyBorder="1" applyAlignment="1">
      <alignment horizontal="right"/>
    </xf>
    <xf numFmtId="0" fontId="3" fillId="0" borderId="19" xfId="0" applyFont="1" applyBorder="1" applyAlignment="1">
      <alignment horizontal="left"/>
    </xf>
    <xf numFmtId="9" fontId="3" fillId="0" borderId="20" xfId="4" applyFont="1" applyBorder="1" applyAlignment="1">
      <alignment vertical="top"/>
    </xf>
    <xf numFmtId="0" fontId="3" fillId="0" borderId="19" xfId="0" applyFont="1" applyFill="1" applyBorder="1" applyAlignment="1">
      <alignment horizontal="left"/>
    </xf>
    <xf numFmtId="0" fontId="3" fillId="0" borderId="20" xfId="0" quotePrefix="1" applyFont="1" applyBorder="1" applyAlignment="1">
      <alignment vertical="top" wrapText="1"/>
    </xf>
    <xf numFmtId="9" fontId="6" fillId="0" borderId="20" xfId="4" applyFont="1" applyFill="1" applyBorder="1" applyAlignment="1">
      <alignment horizontal="center" vertical="top"/>
    </xf>
    <xf numFmtId="9" fontId="3" fillId="0" borderId="20" xfId="4" applyFont="1" applyFill="1" applyBorder="1"/>
    <xf numFmtId="0" fontId="3" fillId="0" borderId="16" xfId="0" applyFont="1" applyFill="1" applyBorder="1"/>
    <xf numFmtId="0" fontId="19" fillId="0" borderId="21" xfId="0" applyFont="1" applyBorder="1"/>
    <xf numFmtId="0" fontId="3" fillId="0" borderId="0" xfId="0" applyFont="1"/>
    <xf numFmtId="0" fontId="4" fillId="0" borderId="1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0" borderId="20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9" fontId="4" fillId="0" borderId="5" xfId="1" applyFont="1" applyFill="1" applyBorder="1" applyAlignment="1">
      <alignment horizontal="center"/>
    </xf>
    <xf numFmtId="9" fontId="7" fillId="0" borderId="20" xfId="1" applyFont="1" applyBorder="1" applyAlignment="1">
      <alignment horizontal="center"/>
    </xf>
    <xf numFmtId="0" fontId="3" fillId="0" borderId="20" xfId="1" applyNumberFormat="1" applyFont="1" applyFill="1" applyBorder="1" applyAlignment="1">
      <alignment horizontal="left"/>
    </xf>
    <xf numFmtId="9" fontId="0" fillId="0" borderId="20" xfId="4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9" fontId="0" fillId="0" borderId="20" xfId="4" applyFont="1" applyBorder="1"/>
    <xf numFmtId="9" fontId="19" fillId="0" borderId="20" xfId="4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49" fontId="0" fillId="0" borderId="20" xfId="0" applyNumberFormat="1" applyFont="1" applyBorder="1"/>
    <xf numFmtId="0" fontId="0" fillId="0" borderId="20" xfId="0" applyFont="1" applyBorder="1" applyAlignment="1">
      <alignment horizontal="center"/>
    </xf>
    <xf numFmtId="0" fontId="19" fillId="0" borderId="20" xfId="0" applyFont="1" applyFill="1" applyBorder="1"/>
    <xf numFmtId="9" fontId="21" fillId="0" borderId="20" xfId="4" applyFont="1" applyFill="1" applyBorder="1" applyAlignment="1">
      <alignment horizontal="center" vertical="top"/>
    </xf>
    <xf numFmtId="0" fontId="19" fillId="0" borderId="19" xfId="0" applyFont="1" applyFill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 wrapText="1"/>
    </xf>
    <xf numFmtId="9" fontId="19" fillId="0" borderId="20" xfId="4" applyFont="1" applyFill="1" applyBorder="1"/>
    <xf numFmtId="0" fontId="21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horizontal="center"/>
    </xf>
    <xf numFmtId="9" fontId="13" fillId="0" borderId="20" xfId="1" applyFont="1" applyBorder="1" applyAlignment="1">
      <alignment horizontal="center"/>
    </xf>
    <xf numFmtId="0" fontId="19" fillId="0" borderId="20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32" fillId="0" borderId="20" xfId="0" applyFont="1" applyFill="1" applyBorder="1"/>
    <xf numFmtId="9" fontId="19" fillId="0" borderId="20" xfId="0" applyNumberFormat="1" applyFont="1" applyFill="1" applyBorder="1" applyAlignment="1">
      <alignment horizontal="center"/>
    </xf>
    <xf numFmtId="9" fontId="19" fillId="0" borderId="20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32" fillId="0" borderId="20" xfId="0" applyFont="1" applyFill="1" applyBorder="1" applyAlignment="1">
      <alignment horizontal="left"/>
    </xf>
    <xf numFmtId="9" fontId="19" fillId="0" borderId="20" xfId="0" applyNumberFormat="1" applyFont="1" applyFill="1" applyBorder="1" applyAlignment="1">
      <alignment horizontal="left"/>
    </xf>
    <xf numFmtId="9" fontId="17" fillId="0" borderId="20" xfId="0" applyNumberFormat="1" applyFont="1" applyBorder="1" applyAlignment="1">
      <alignment horizontal="left"/>
    </xf>
    <xf numFmtId="9" fontId="7" fillId="0" borderId="20" xfId="0" applyNumberFormat="1" applyFont="1" applyBorder="1" applyAlignment="1">
      <alignment horizontal="left"/>
    </xf>
    <xf numFmtId="9" fontId="3" fillId="0" borderId="20" xfId="0" applyNumberFormat="1" applyFont="1" applyBorder="1" applyAlignment="1">
      <alignment horizontal="left" vertical="top"/>
    </xf>
    <xf numFmtId="9" fontId="37" fillId="0" borderId="5" xfId="1" applyFont="1" applyFill="1" applyBorder="1" applyAlignment="1">
      <alignment horizontal="center"/>
    </xf>
    <xf numFmtId="9" fontId="37" fillId="0" borderId="13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3" fillId="0" borderId="20" xfId="0" applyFont="1" applyFill="1" applyBorder="1" applyAlignment="1">
      <alignment shrinkToFit="1"/>
    </xf>
    <xf numFmtId="189" fontId="3" fillId="0" borderId="20" xfId="2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left" indent="1" shrinkToFit="1"/>
    </xf>
    <xf numFmtId="0" fontId="3" fillId="0" borderId="20" xfId="0" applyFont="1" applyFill="1" applyBorder="1" applyAlignment="1">
      <alignment horizontal="left" indent="4"/>
    </xf>
    <xf numFmtId="0" fontId="3" fillId="0" borderId="20" xfId="0" applyFont="1" applyFill="1" applyBorder="1" applyAlignment="1">
      <alignment horizontal="left" shrinkToFit="1"/>
    </xf>
    <xf numFmtId="0" fontId="19" fillId="0" borderId="20" xfId="3" applyFont="1" applyFill="1" applyBorder="1"/>
    <xf numFmtId="0" fontId="21" fillId="0" borderId="20" xfId="0" applyFont="1" applyBorder="1" applyAlignment="1">
      <alignment wrapText="1"/>
    </xf>
    <xf numFmtId="9" fontId="40" fillId="0" borderId="20" xfId="4" applyFont="1" applyBorder="1" applyAlignment="1">
      <alignment horizontal="center"/>
    </xf>
    <xf numFmtId="0" fontId="19" fillId="0" borderId="20" xfId="3" applyFont="1" applyBorder="1" applyAlignment="1"/>
    <xf numFmtId="0" fontId="21" fillId="0" borderId="20" xfId="0" applyFont="1" applyBorder="1"/>
    <xf numFmtId="0" fontId="21" fillId="0" borderId="20" xfId="0" applyFont="1" applyBorder="1" applyAlignment="1">
      <alignment horizontal="left" wrapText="1"/>
    </xf>
    <xf numFmtId="0" fontId="19" fillId="0" borderId="20" xfId="3" applyFont="1" applyBorder="1" applyAlignment="1">
      <alignment horizontal="center"/>
    </xf>
    <xf numFmtId="0" fontId="19" fillId="0" borderId="20" xfId="3" applyFont="1" applyBorder="1" applyAlignment="1">
      <alignment horizontal="left"/>
    </xf>
    <xf numFmtId="9" fontId="19" fillId="0" borderId="20" xfId="4" applyFont="1" applyBorder="1" applyAlignment="1">
      <alignment horizontal="center"/>
    </xf>
    <xf numFmtId="0" fontId="0" fillId="0" borderId="20" xfId="0" applyFont="1" applyFill="1" applyBorder="1" applyAlignment="1">
      <alignment horizontal="right"/>
    </xf>
    <xf numFmtId="0" fontId="0" fillId="0" borderId="20" xfId="0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right"/>
    </xf>
    <xf numFmtId="9" fontId="19" fillId="0" borderId="21" xfId="0" applyNumberFormat="1" applyFont="1" applyBorder="1" applyAlignment="1">
      <alignment horizontal="center"/>
    </xf>
    <xf numFmtId="0" fontId="21" fillId="0" borderId="20" xfId="0" applyFont="1" applyFill="1" applyBorder="1" applyAlignment="1">
      <alignment vertical="top" wrapText="1"/>
    </xf>
    <xf numFmtId="0" fontId="41" fillId="0" borderId="20" xfId="0" applyFont="1" applyFill="1" applyBorder="1" applyAlignment="1">
      <alignment vertical="top"/>
    </xf>
    <xf numFmtId="0" fontId="21" fillId="0" borderId="20" xfId="0" applyFont="1" applyFill="1" applyBorder="1" applyAlignment="1">
      <alignment horizontal="right" vertical="top" wrapText="1"/>
    </xf>
    <xf numFmtId="9" fontId="20" fillId="0" borderId="20" xfId="1" applyFont="1" applyFill="1" applyBorder="1"/>
    <xf numFmtId="9" fontId="3" fillId="0" borderId="20" xfId="1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9" fontId="3" fillId="0" borderId="20" xfId="1" applyFont="1" applyBorder="1" applyAlignment="1">
      <alignment horizontal="left"/>
    </xf>
    <xf numFmtId="9" fontId="3" fillId="3" borderId="20" xfId="0" applyNumberFormat="1" applyFont="1" applyFill="1" applyBorder="1" applyAlignment="1">
      <alignment horizontal="left"/>
    </xf>
    <xf numFmtId="9" fontId="3" fillId="0" borderId="20" xfId="1" applyFont="1" applyBorder="1" applyAlignment="1">
      <alignment horizontal="center"/>
    </xf>
    <xf numFmtId="9" fontId="19" fillId="0" borderId="20" xfId="4" applyFont="1" applyFill="1" applyBorder="1" applyAlignment="1">
      <alignment vertical="top"/>
    </xf>
    <xf numFmtId="3" fontId="19" fillId="0" borderId="20" xfId="0" applyNumberFormat="1" applyFont="1" applyFill="1" applyBorder="1" applyAlignment="1">
      <alignment horizontal="right"/>
    </xf>
    <xf numFmtId="0" fontId="0" fillId="0" borderId="20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left" indent="1"/>
    </xf>
    <xf numFmtId="9" fontId="21" fillId="0" borderId="20" xfId="0" applyNumberFormat="1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35" xfId="0" applyFont="1" applyFill="1" applyBorder="1"/>
    <xf numFmtId="9" fontId="43" fillId="0" borderId="20" xfId="1" applyFont="1" applyBorder="1" applyAlignment="1">
      <alignment horizontal="center"/>
    </xf>
    <xf numFmtId="9" fontId="21" fillId="0" borderId="20" xfId="0" applyNumberFormat="1" applyFont="1" applyBorder="1" applyAlignment="1">
      <alignment horizontal="left" wrapText="1"/>
    </xf>
    <xf numFmtId="0" fontId="3" fillId="0" borderId="20" xfId="3" applyFont="1" applyBorder="1" applyAlignment="1">
      <alignment horizontal="left"/>
    </xf>
    <xf numFmtId="9" fontId="21" fillId="0" borderId="20" xfId="0" applyNumberFormat="1" applyFont="1" applyBorder="1" applyAlignment="1">
      <alignment horizontal="left"/>
    </xf>
    <xf numFmtId="0" fontId="21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0" fontId="4" fillId="0" borderId="12" xfId="0" applyFont="1" applyFill="1" applyBorder="1" applyAlignment="1"/>
    <xf numFmtId="0" fontId="19" fillId="0" borderId="20" xfId="0" applyFont="1" applyBorder="1" applyAlignment="1"/>
    <xf numFmtId="0" fontId="3" fillId="0" borderId="23" xfId="0" applyFont="1" applyBorder="1" applyAlignment="1"/>
    <xf numFmtId="0" fontId="3" fillId="0" borderId="20" xfId="3" applyFont="1" applyBorder="1" applyAlignment="1"/>
    <xf numFmtId="0" fontId="3" fillId="0" borderId="21" xfId="0" applyFont="1" applyBorder="1" applyAlignment="1"/>
    <xf numFmtId="3" fontId="19" fillId="0" borderId="20" xfId="0" applyNumberFormat="1" applyFont="1" applyFill="1" applyBorder="1" applyAlignment="1">
      <alignment horizontal="left"/>
    </xf>
    <xf numFmtId="0" fontId="4" fillId="0" borderId="10" xfId="0" applyFont="1" applyFill="1" applyBorder="1" applyAlignment="1"/>
    <xf numFmtId="0" fontId="19" fillId="0" borderId="20" xfId="0" applyFont="1" applyFill="1" applyBorder="1" applyAlignment="1"/>
    <xf numFmtId="0" fontId="21" fillId="0" borderId="34" xfId="0" applyFont="1" applyFill="1" applyBorder="1" applyAlignment="1">
      <alignment horizontal="left" indent="1"/>
    </xf>
    <xf numFmtId="0" fontId="21" fillId="0" borderId="34" xfId="0" applyFont="1" applyFill="1" applyBorder="1"/>
    <xf numFmtId="0" fontId="3" fillId="0" borderId="22" xfId="0" applyFont="1" applyFill="1" applyBorder="1" applyAlignment="1">
      <alignment shrinkToFit="1"/>
    </xf>
    <xf numFmtId="0" fontId="3" fillId="0" borderId="22" xfId="0" applyFont="1" applyFill="1" applyBorder="1" applyAlignment="1"/>
    <xf numFmtId="0" fontId="3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left" vertical="top"/>
    </xf>
    <xf numFmtId="0" fontId="34" fillId="0" borderId="20" xfId="0" applyFont="1" applyFill="1" applyBorder="1" applyAlignment="1">
      <alignment horizontal="left" vertical="top"/>
    </xf>
    <xf numFmtId="0" fontId="34" fillId="0" borderId="20" xfId="0" applyFont="1" applyFill="1" applyBorder="1" applyAlignment="1">
      <alignment horizontal="left"/>
    </xf>
    <xf numFmtId="0" fontId="19" fillId="0" borderId="20" xfId="0" applyFont="1" applyBorder="1" applyAlignment="1">
      <alignment vertical="top"/>
    </xf>
    <xf numFmtId="9" fontId="19" fillId="0" borderId="20" xfId="1" applyFont="1" applyFill="1" applyBorder="1" applyAlignment="1">
      <alignment vertical="top"/>
    </xf>
    <xf numFmtId="0" fontId="19" fillId="0" borderId="20" xfId="3" applyFont="1" applyFill="1" applyBorder="1" applyAlignment="1">
      <alignment horizontal="center"/>
    </xf>
    <xf numFmtId="0" fontId="32" fillId="0" borderId="20" xfId="0" applyFont="1" applyBorder="1" applyAlignment="1">
      <alignment vertical="top"/>
    </xf>
    <xf numFmtId="0" fontId="21" fillId="0" borderId="20" xfId="0" applyFont="1" applyFill="1" applyBorder="1" applyAlignment="1">
      <alignment horizontal="left" wrapText="1"/>
    </xf>
    <xf numFmtId="9" fontId="40" fillId="0" borderId="20" xfId="4" applyFont="1" applyFill="1" applyBorder="1" applyAlignment="1">
      <alignment horizontal="center"/>
    </xf>
    <xf numFmtId="0" fontId="19" fillId="0" borderId="20" xfId="3" applyFont="1" applyFill="1" applyBorder="1" applyAlignment="1">
      <alignment horizontal="left"/>
    </xf>
    <xf numFmtId="0" fontId="19" fillId="0" borderId="20" xfId="3" applyFont="1" applyFill="1" applyBorder="1" applyAlignment="1"/>
    <xf numFmtId="1" fontId="19" fillId="0" borderId="20" xfId="0" applyNumberFormat="1" applyFont="1" applyBorder="1" applyAlignment="1">
      <alignment horizontal="left"/>
    </xf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left" wrapText="1"/>
    </xf>
    <xf numFmtId="0" fontId="21" fillId="0" borderId="20" xfId="3" applyFont="1" applyBorder="1" applyAlignment="1">
      <alignment horizontal="left"/>
    </xf>
    <xf numFmtId="0" fontId="41" fillId="0" borderId="20" xfId="0" applyFont="1" applyBorder="1"/>
    <xf numFmtId="0" fontId="3" fillId="0" borderId="20" xfId="0" quotePrefix="1" applyFont="1" applyBorder="1" applyAlignment="1">
      <alignment horizontal="left"/>
    </xf>
    <xf numFmtId="0" fontId="21" fillId="0" borderId="20" xfId="0" applyFont="1" applyBorder="1" applyAlignment="1"/>
    <xf numFmtId="0" fontId="42" fillId="0" borderId="20" xfId="0" applyFont="1" applyBorder="1"/>
    <xf numFmtId="0" fontId="21" fillId="0" borderId="20" xfId="0" applyFont="1" applyBorder="1" applyAlignment="1">
      <alignment vertical="top" wrapText="1"/>
    </xf>
    <xf numFmtId="0" fontId="41" fillId="0" borderId="20" xfId="0" applyFont="1" applyFill="1" applyBorder="1"/>
    <xf numFmtId="0" fontId="21" fillId="0" borderId="20" xfId="0" applyFont="1" applyBorder="1" applyAlignment="1">
      <alignment horizontal="left" vertical="top"/>
    </xf>
    <xf numFmtId="9" fontId="21" fillId="0" borderId="20" xfId="0" applyNumberFormat="1" applyFont="1" applyFill="1" applyBorder="1" applyAlignment="1">
      <alignment horizontal="left"/>
    </xf>
    <xf numFmtId="0" fontId="21" fillId="0" borderId="20" xfId="0" applyFont="1" applyFill="1" applyBorder="1" applyAlignment="1"/>
    <xf numFmtId="9" fontId="21" fillId="0" borderId="20" xfId="1" applyFont="1" applyFill="1" applyBorder="1"/>
    <xf numFmtId="9" fontId="21" fillId="0" borderId="20" xfId="1" applyFont="1" applyFill="1" applyBorder="1" applyAlignment="1">
      <alignment horizontal="left"/>
    </xf>
    <xf numFmtId="9" fontId="21" fillId="0" borderId="20" xfId="1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9" fontId="3" fillId="0" borderId="19" xfId="1" applyFont="1" applyFill="1" applyBorder="1"/>
    <xf numFmtId="189" fontId="3" fillId="0" borderId="22" xfId="2" applyNumberFormat="1" applyFont="1" applyFill="1" applyBorder="1" applyAlignment="1">
      <alignment horizontal="right"/>
    </xf>
    <xf numFmtId="189" fontId="3" fillId="0" borderId="20" xfId="2" applyNumberFormat="1" applyFont="1" applyFill="1" applyBorder="1" applyAlignment="1">
      <alignment horizontal="right" vertical="top"/>
    </xf>
    <xf numFmtId="0" fontId="3" fillId="0" borderId="20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/>
    </xf>
    <xf numFmtId="0" fontId="19" fillId="0" borderId="20" xfId="0" applyFont="1" applyFill="1" applyBorder="1" applyAlignment="1">
      <alignment horizontal="right" vertical="top"/>
    </xf>
    <xf numFmtId="0" fontId="19" fillId="0" borderId="20" xfId="3" applyFont="1" applyFill="1" applyBorder="1" applyAlignment="1">
      <alignment horizontal="right"/>
    </xf>
    <xf numFmtId="0" fontId="19" fillId="0" borderId="20" xfId="3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0" xfId="3" applyFont="1" applyBorder="1" applyAlignment="1">
      <alignment horizontal="right"/>
    </xf>
    <xf numFmtId="0" fontId="21" fillId="0" borderId="20" xfId="0" applyFont="1" applyBorder="1" applyAlignment="1">
      <alignment horizontal="right"/>
    </xf>
    <xf numFmtId="0" fontId="21" fillId="0" borderId="20" xfId="0" applyFont="1" applyBorder="1" applyAlignment="1">
      <alignment horizontal="right" vertical="top" wrapText="1"/>
    </xf>
    <xf numFmtId="3" fontId="21" fillId="0" borderId="20" xfId="0" applyNumberFormat="1" applyFont="1" applyFill="1" applyBorder="1" applyAlignment="1">
      <alignment horizontal="right" vertical="top" wrapText="1"/>
    </xf>
    <xf numFmtId="3" fontId="19" fillId="0" borderId="20" xfId="0" applyNumberFormat="1" applyFont="1" applyBorder="1" applyAlignment="1">
      <alignment horizontal="right"/>
    </xf>
    <xf numFmtId="9" fontId="21" fillId="0" borderId="20" xfId="0" applyNumberFormat="1" applyFont="1" applyFill="1" applyBorder="1" applyAlignment="1">
      <alignment horizontal="right"/>
    </xf>
    <xf numFmtId="0" fontId="21" fillId="0" borderId="20" xfId="0" applyFont="1" applyFill="1" applyBorder="1" applyAlignment="1">
      <alignment horizontal="right"/>
    </xf>
    <xf numFmtId="9" fontId="21" fillId="0" borderId="20" xfId="1" applyFont="1" applyFill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/>
    </xf>
    <xf numFmtId="0" fontId="3" fillId="0" borderId="20" xfId="3" applyFont="1" applyBorder="1" applyAlignment="1">
      <alignment horizontal="center"/>
    </xf>
    <xf numFmtId="0" fontId="21" fillId="0" borderId="20" xfId="0" applyFont="1" applyFill="1" applyBorder="1" applyAlignment="1">
      <alignment horizontal="center" vertical="top" wrapText="1"/>
    </xf>
    <xf numFmtId="0" fontId="16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 vertical="top" wrapText="1"/>
    </xf>
    <xf numFmtId="0" fontId="19" fillId="0" borderId="23" xfId="0" applyFont="1" applyFill="1" applyBorder="1" applyAlignment="1">
      <alignment vertical="top"/>
    </xf>
    <xf numFmtId="0" fontId="19" fillId="0" borderId="20" xfId="0" applyFont="1" applyBorder="1" applyAlignment="1">
      <alignment horizontal="center" vertical="top"/>
    </xf>
    <xf numFmtId="9" fontId="19" fillId="0" borderId="20" xfId="4" applyFont="1" applyBorder="1" applyAlignment="1"/>
    <xf numFmtId="9" fontId="3" fillId="0" borderId="20" xfId="4" applyFont="1" applyFill="1" applyBorder="1" applyAlignment="1">
      <alignment vertical="top"/>
    </xf>
    <xf numFmtId="9" fontId="20" fillId="0" borderId="20" xfId="4" applyFont="1" applyFill="1" applyBorder="1"/>
    <xf numFmtId="0" fontId="0" fillId="0" borderId="20" xfId="0" applyFont="1" applyFill="1" applyBorder="1"/>
    <xf numFmtId="0" fontId="3" fillId="0" borderId="20" xfId="0" applyFont="1" applyFill="1" applyBorder="1" applyAlignment="1">
      <alignment horizontal="left" indent="3"/>
    </xf>
    <xf numFmtId="0" fontId="21" fillId="0" borderId="20" xfId="0" applyFont="1" applyFill="1" applyBorder="1" applyAlignment="1">
      <alignment wrapText="1"/>
    </xf>
    <xf numFmtId="9" fontId="40" fillId="0" borderId="20" xfId="4" applyFont="1" applyFill="1" applyBorder="1"/>
    <xf numFmtId="9" fontId="40" fillId="0" borderId="20" xfId="4" applyFont="1" applyFill="1" applyBorder="1" applyAlignment="1"/>
    <xf numFmtId="0" fontId="21" fillId="0" borderId="20" xfId="0" quotePrefix="1" applyFont="1" applyFill="1" applyBorder="1" applyAlignment="1">
      <alignment horizontal="left" indent="1"/>
    </xf>
    <xf numFmtId="9" fontId="19" fillId="0" borderId="20" xfId="4" applyFont="1" applyFill="1" applyBorder="1" applyAlignment="1">
      <alignment horizontal="center"/>
    </xf>
    <xf numFmtId="0" fontId="3" fillId="0" borderId="22" xfId="3" applyFont="1" applyFill="1" applyBorder="1"/>
    <xf numFmtId="0" fontId="3" fillId="0" borderId="19" xfId="3" applyFont="1" applyFill="1" applyBorder="1"/>
    <xf numFmtId="0" fontId="3" fillId="0" borderId="20" xfId="0" applyFont="1" applyFill="1" applyBorder="1" applyAlignment="1">
      <alignment horizontal="left" indent="1"/>
    </xf>
    <xf numFmtId="0" fontId="21" fillId="0" borderId="20" xfId="3" applyFont="1" applyFill="1" applyBorder="1"/>
    <xf numFmtId="9" fontId="21" fillId="0" borderId="20" xfId="4" applyFont="1" applyFill="1" applyBorder="1" applyAlignment="1">
      <alignment horizontal="center"/>
    </xf>
    <xf numFmtId="187" fontId="19" fillId="0" borderId="20" xfId="2" applyFont="1" applyFill="1" applyBorder="1"/>
    <xf numFmtId="0" fontId="19" fillId="0" borderId="20" xfId="3" applyFont="1" applyFill="1" applyBorder="1" applyAlignment="1">
      <alignment vertical="top"/>
    </xf>
    <xf numFmtId="0" fontId="21" fillId="0" borderId="7" xfId="0" applyFont="1" applyFill="1" applyBorder="1" applyAlignment="1">
      <alignment horizontal="center"/>
    </xf>
    <xf numFmtId="9" fontId="19" fillId="0" borderId="20" xfId="4" applyFont="1" applyFill="1" applyBorder="1" applyAlignment="1">
      <alignment horizontal="left"/>
    </xf>
    <xf numFmtId="0" fontId="19" fillId="0" borderId="20" xfId="3" applyFont="1" applyFill="1" applyBorder="1" applyAlignment="1">
      <alignment horizontal="left" indent="3"/>
    </xf>
    <xf numFmtId="0" fontId="19" fillId="0" borderId="20" xfId="0" applyFont="1" applyFill="1" applyBorder="1" applyAlignment="1">
      <alignment vertical="top" wrapText="1"/>
    </xf>
    <xf numFmtId="9" fontId="43" fillId="0" borderId="20" xfId="1" applyFont="1" applyFill="1" applyBorder="1" applyAlignment="1">
      <alignment horizontal="center"/>
    </xf>
    <xf numFmtId="9" fontId="19" fillId="0" borderId="20" xfId="1" applyFont="1" applyFill="1" applyBorder="1" applyAlignment="1">
      <alignment horizontal="center"/>
    </xf>
    <xf numFmtId="4" fontId="3" fillId="0" borderId="22" xfId="0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right" vertical="top"/>
    </xf>
    <xf numFmtId="3" fontId="3" fillId="0" borderId="20" xfId="0" applyNumberFormat="1" applyFont="1" applyFill="1" applyBorder="1" applyAlignment="1">
      <alignment horizontal="right" vertical="top"/>
    </xf>
    <xf numFmtId="3" fontId="3" fillId="0" borderId="23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187" fontId="19" fillId="0" borderId="20" xfId="2" applyFont="1" applyFill="1" applyBorder="1" applyAlignment="1">
      <alignment horizontal="right"/>
    </xf>
    <xf numFmtId="3" fontId="19" fillId="0" borderId="20" xfId="3" applyNumberFormat="1" applyFont="1" applyFill="1" applyBorder="1" applyAlignment="1">
      <alignment horizontal="right"/>
    </xf>
    <xf numFmtId="4" fontId="19" fillId="0" borderId="20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right"/>
    </xf>
    <xf numFmtId="0" fontId="3" fillId="0" borderId="20" xfId="3" applyFont="1" applyFill="1" applyBorder="1" applyAlignment="1">
      <alignment horizontal="right"/>
    </xf>
    <xf numFmtId="4" fontId="19" fillId="0" borderId="20" xfId="3" applyNumberFormat="1" applyFont="1" applyFill="1" applyBorder="1" applyAlignment="1">
      <alignment horizontal="right"/>
    </xf>
    <xf numFmtId="0" fontId="3" fillId="0" borderId="19" xfId="3" applyFont="1" applyFill="1" applyBorder="1" applyAlignment="1">
      <alignment horizontal="left"/>
    </xf>
    <xf numFmtId="0" fontId="3" fillId="0" borderId="22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vertical="top"/>
    </xf>
    <xf numFmtId="0" fontId="19" fillId="0" borderId="20" xfId="0" applyFont="1" applyFill="1" applyBorder="1" applyAlignment="1">
      <alignment horizontal="left" vertical="top" wrapText="1"/>
    </xf>
    <xf numFmtId="3" fontId="19" fillId="0" borderId="20" xfId="0" applyNumberFormat="1" applyFont="1" applyFill="1" applyBorder="1" applyAlignment="1">
      <alignment horizontal="right" vertical="top"/>
    </xf>
    <xf numFmtId="0" fontId="19" fillId="0" borderId="20" xfId="0" applyFont="1" applyFill="1" applyBorder="1" applyAlignment="1">
      <alignment wrapText="1"/>
    </xf>
    <xf numFmtId="1" fontId="19" fillId="0" borderId="20" xfId="0" applyNumberFormat="1" applyFont="1" applyFill="1" applyBorder="1" applyAlignment="1">
      <alignment horizontal="left"/>
    </xf>
    <xf numFmtId="3" fontId="19" fillId="0" borderId="20" xfId="0" applyNumberFormat="1" applyFont="1" applyFill="1" applyBorder="1" applyAlignment="1">
      <alignment horizontal="center"/>
    </xf>
    <xf numFmtId="0" fontId="19" fillId="0" borderId="20" xfId="0" quotePrefix="1" applyFont="1" applyFill="1" applyBorder="1" applyAlignment="1">
      <alignment horizontal="left" indent="1"/>
    </xf>
    <xf numFmtId="0" fontId="19" fillId="0" borderId="20" xfId="0" applyFont="1" applyFill="1" applyBorder="1" applyAlignment="1">
      <alignment horizontal="left" indent="1"/>
    </xf>
    <xf numFmtId="9" fontId="6" fillId="0" borderId="20" xfId="4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9" fontId="37" fillId="0" borderId="20" xfId="4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0" fontId="38" fillId="0" borderId="20" xfId="0" applyFont="1" applyFill="1" applyBorder="1"/>
    <xf numFmtId="0" fontId="38" fillId="0" borderId="20" xfId="0" applyFont="1" applyFill="1" applyBorder="1" applyAlignment="1">
      <alignment horizontal="left" vertical="center"/>
    </xf>
    <xf numFmtId="0" fontId="4" fillId="0" borderId="20" xfId="3" applyFont="1" applyFill="1" applyBorder="1" applyAlignment="1">
      <alignment horizontal="left" vertical="center"/>
    </xf>
    <xf numFmtId="9" fontId="4" fillId="0" borderId="20" xfId="4" applyFont="1" applyFill="1" applyBorder="1" applyAlignment="1">
      <alignment horizontal="center"/>
    </xf>
    <xf numFmtId="0" fontId="4" fillId="0" borderId="20" xfId="3" applyFont="1" applyFill="1" applyBorder="1" applyAlignment="1">
      <alignment horizontal="right"/>
    </xf>
    <xf numFmtId="0" fontId="4" fillId="0" borderId="20" xfId="3" applyFont="1" applyFill="1" applyBorder="1" applyAlignment="1">
      <alignment horizont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top"/>
    </xf>
    <xf numFmtId="9" fontId="45" fillId="0" borderId="20" xfId="0" applyNumberFormat="1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1" fillId="0" borderId="21" xfId="0" applyFont="1" applyFill="1" applyBorder="1"/>
    <xf numFmtId="9" fontId="21" fillId="0" borderId="21" xfId="0" applyNumberFormat="1" applyFont="1" applyFill="1" applyBorder="1" applyAlignment="1">
      <alignment horizontal="left"/>
    </xf>
    <xf numFmtId="9" fontId="19" fillId="0" borderId="21" xfId="1" applyFont="1" applyFill="1" applyBorder="1" applyAlignment="1">
      <alignment horizontal="center"/>
    </xf>
    <xf numFmtId="9" fontId="6" fillId="0" borderId="21" xfId="1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right"/>
    </xf>
    <xf numFmtId="0" fontId="3" fillId="0" borderId="21" xfId="0" applyFont="1" applyFill="1" applyBorder="1" applyAlignment="1"/>
    <xf numFmtId="0" fontId="3" fillId="0" borderId="20" xfId="3" applyFont="1" applyFill="1" applyBorder="1" applyAlignment="1"/>
    <xf numFmtId="9" fontId="21" fillId="0" borderId="20" xfId="0" applyNumberFormat="1" applyFont="1" applyFill="1" applyBorder="1" applyAlignment="1"/>
    <xf numFmtId="0" fontId="38" fillId="0" borderId="20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left" wrapText="1"/>
    </xf>
    <xf numFmtId="0" fontId="21" fillId="0" borderId="22" xfId="0" applyFont="1" applyFill="1" applyBorder="1" applyAlignment="1">
      <alignment horizontal="center" vertical="top"/>
    </xf>
    <xf numFmtId="9" fontId="21" fillId="0" borderId="20" xfId="1" applyFont="1" applyBorder="1" applyAlignment="1">
      <alignment horizontal="center"/>
    </xf>
    <xf numFmtId="9" fontId="3" fillId="0" borderId="20" xfId="1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/>
    </xf>
    <xf numFmtId="9" fontId="4" fillId="0" borderId="20" xfId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22" xfId="0" applyFont="1" applyFill="1" applyBorder="1" applyAlignment="1">
      <alignment horizontal="left" vertical="top"/>
    </xf>
    <xf numFmtId="0" fontId="21" fillId="0" borderId="22" xfId="0" quotePrefix="1" applyFont="1" applyFill="1" applyBorder="1" applyAlignment="1">
      <alignment horizontal="left" vertical="top"/>
    </xf>
    <xf numFmtId="0" fontId="21" fillId="0" borderId="22" xfId="0" applyFont="1" applyFill="1" applyBorder="1" applyAlignment="1">
      <alignment horizontal="left" vertical="top"/>
    </xf>
    <xf numFmtId="9" fontId="21" fillId="0" borderId="22" xfId="0" applyNumberFormat="1" applyFont="1" applyFill="1" applyBorder="1" applyAlignment="1">
      <alignment horizontal="left" vertical="top"/>
    </xf>
    <xf numFmtId="9" fontId="6" fillId="0" borderId="22" xfId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9" fontId="21" fillId="0" borderId="20" xfId="0" applyNumberFormat="1" applyFont="1" applyFill="1" applyBorder="1" applyAlignment="1">
      <alignment horizontal="left" indent="1"/>
    </xf>
    <xf numFmtId="0" fontId="21" fillId="0" borderId="23" xfId="0" applyFont="1" applyFill="1" applyBorder="1" applyAlignment="1">
      <alignment horizontal="left" indent="1"/>
    </xf>
    <xf numFmtId="0" fontId="21" fillId="0" borderId="23" xfId="0" quotePrefix="1" applyFont="1" applyFill="1" applyBorder="1" applyAlignment="1">
      <alignment horizontal="left" indent="1"/>
    </xf>
    <xf numFmtId="0" fontId="21" fillId="0" borderId="7" xfId="0" applyFont="1" applyFill="1" applyBorder="1" applyAlignment="1">
      <alignment horizontal="left" indent="1"/>
    </xf>
    <xf numFmtId="9" fontId="21" fillId="0" borderId="7" xfId="0" applyNumberFormat="1" applyFont="1" applyFill="1" applyBorder="1" applyAlignment="1">
      <alignment horizontal="left" indent="1"/>
    </xf>
    <xf numFmtId="9" fontId="21" fillId="0" borderId="7" xfId="1" applyFont="1" applyFill="1" applyBorder="1" applyAlignment="1">
      <alignment horizontal="center"/>
    </xf>
    <xf numFmtId="0" fontId="19" fillId="0" borderId="22" xfId="0" applyFont="1" applyFill="1" applyBorder="1"/>
    <xf numFmtId="0" fontId="3" fillId="0" borderId="20" xfId="0" quotePrefix="1" applyFont="1" applyFill="1" applyBorder="1" applyAlignment="1">
      <alignment vertical="top" wrapText="1"/>
    </xf>
    <xf numFmtId="9" fontId="20" fillId="0" borderId="20" xfId="4" applyFont="1" applyFill="1" applyBorder="1" applyAlignment="1">
      <alignment vertical="top"/>
    </xf>
    <xf numFmtId="0" fontId="0" fillId="0" borderId="20" xfId="0" applyFont="1" applyFill="1" applyBorder="1" applyAlignment="1">
      <alignment vertical="top"/>
    </xf>
    <xf numFmtId="0" fontId="42" fillId="0" borderId="20" xfId="0" applyFont="1" applyFill="1" applyBorder="1"/>
    <xf numFmtId="9" fontId="3" fillId="0" borderId="20" xfId="4" applyFont="1" applyFill="1" applyBorder="1" applyAlignment="1">
      <alignment horizontal="left"/>
    </xf>
    <xf numFmtId="0" fontId="23" fillId="0" borderId="20" xfId="0" applyFont="1" applyFill="1" applyBorder="1"/>
    <xf numFmtId="0" fontId="23" fillId="0" borderId="20" xfId="0" applyFont="1" applyFill="1" applyBorder="1" applyAlignment="1">
      <alignment horizontal="left"/>
    </xf>
    <xf numFmtId="0" fontId="0" fillId="0" borderId="21" xfId="0" applyFont="1" applyFill="1" applyBorder="1"/>
    <xf numFmtId="0" fontId="34" fillId="0" borderId="20" xfId="0" applyFont="1" applyFill="1" applyBorder="1"/>
    <xf numFmtId="9" fontId="34" fillId="0" borderId="20" xfId="4" applyFont="1" applyFill="1" applyBorder="1" applyAlignment="1">
      <alignment horizontal="center"/>
    </xf>
    <xf numFmtId="0" fontId="21" fillId="0" borderId="20" xfId="0" quotePrefix="1" applyFont="1" applyFill="1" applyBorder="1" applyAlignment="1">
      <alignment vertical="top" wrapText="1"/>
    </xf>
    <xf numFmtId="0" fontId="21" fillId="0" borderId="20" xfId="0" applyFont="1" applyFill="1" applyBorder="1" applyAlignment="1">
      <alignment vertical="top"/>
    </xf>
    <xf numFmtId="0" fontId="47" fillId="0" borderId="20" xfId="0" applyFont="1" applyFill="1" applyBorder="1" applyAlignment="1">
      <alignment horizontal="left" indent="1"/>
    </xf>
    <xf numFmtId="0" fontId="3" fillId="0" borderId="2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9" fontId="43" fillId="0" borderId="21" xfId="1" applyFont="1" applyFill="1" applyBorder="1" applyAlignment="1">
      <alignment horizontal="center"/>
    </xf>
    <xf numFmtId="3" fontId="19" fillId="0" borderId="20" xfId="3" applyNumberFormat="1" applyFont="1" applyFill="1" applyBorder="1" applyAlignment="1">
      <alignment horizontal="left"/>
    </xf>
    <xf numFmtId="0" fontId="46" fillId="0" borderId="20" xfId="0" applyFont="1" applyFill="1" applyBorder="1" applyAlignment="1">
      <alignment horizontal="left"/>
    </xf>
    <xf numFmtId="0" fontId="47" fillId="0" borderId="20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0" fontId="21" fillId="0" borderId="22" xfId="0" applyFont="1" applyFill="1" applyBorder="1" applyAlignment="1">
      <alignment horizontal="right" vertical="top"/>
    </xf>
    <xf numFmtId="3" fontId="21" fillId="0" borderId="20" xfId="0" applyNumberFormat="1" applyFont="1" applyFill="1" applyBorder="1" applyAlignment="1">
      <alignment horizontal="right"/>
    </xf>
    <xf numFmtId="3" fontId="21" fillId="0" borderId="23" xfId="0" applyNumberFormat="1" applyFont="1" applyFill="1" applyBorder="1" applyAlignment="1">
      <alignment horizontal="right"/>
    </xf>
    <xf numFmtId="0" fontId="36" fillId="0" borderId="20" xfId="0" applyFont="1" applyFill="1" applyBorder="1" applyAlignment="1">
      <alignment horizontal="right"/>
    </xf>
    <xf numFmtId="0" fontId="23" fillId="0" borderId="20" xfId="0" applyFont="1" applyFill="1" applyBorder="1" applyAlignment="1">
      <alignment horizontal="right"/>
    </xf>
    <xf numFmtId="9" fontId="19" fillId="0" borderId="20" xfId="0" applyNumberFormat="1" applyFont="1" applyBorder="1" applyAlignment="1"/>
    <xf numFmtId="9" fontId="3" fillId="0" borderId="20" xfId="0" applyNumberFormat="1" applyFont="1" applyFill="1" applyBorder="1" applyAlignment="1">
      <alignment vertical="top"/>
    </xf>
    <xf numFmtId="0" fontId="3" fillId="0" borderId="22" xfId="0" applyFont="1" applyBorder="1" applyAlignment="1"/>
    <xf numFmtId="0" fontId="4" fillId="0" borderId="22" xfId="0" applyFont="1" applyBorder="1" applyAlignment="1"/>
    <xf numFmtId="0" fontId="19" fillId="0" borderId="19" xfId="0" applyFont="1" applyBorder="1" applyAlignment="1"/>
    <xf numFmtId="0" fontId="3" fillId="0" borderId="19" xfId="0" applyFont="1" applyBorder="1" applyAlignment="1">
      <alignment vertical="top" wrapText="1"/>
    </xf>
    <xf numFmtId="0" fontId="3" fillId="0" borderId="19" xfId="0" applyFont="1" applyBorder="1" applyAlignment="1"/>
    <xf numFmtId="0" fontId="3" fillId="0" borderId="20" xfId="0" applyFont="1" applyBorder="1" applyAlignment="1">
      <alignment horizontal="left" indent="1"/>
    </xf>
    <xf numFmtId="9" fontId="3" fillId="0" borderId="20" xfId="1" applyFont="1" applyFill="1" applyBorder="1" applyAlignment="1">
      <alignment vertical="top"/>
    </xf>
    <xf numFmtId="9" fontId="48" fillId="0" borderId="20" xfId="4" applyFont="1" applyFill="1" applyBorder="1" applyAlignment="1">
      <alignment horizontal="center"/>
    </xf>
    <xf numFmtId="0" fontId="4" fillId="0" borderId="20" xfId="3" applyFont="1" applyBorder="1"/>
    <xf numFmtId="9" fontId="19" fillId="0" borderId="20" xfId="1" applyFont="1" applyFill="1" applyBorder="1"/>
    <xf numFmtId="1" fontId="19" fillId="0" borderId="20" xfId="0" applyNumberFormat="1" applyFont="1" applyBorder="1" applyAlignment="1"/>
    <xf numFmtId="0" fontId="21" fillId="0" borderId="20" xfId="3" applyFont="1" applyBorder="1"/>
    <xf numFmtId="9" fontId="3" fillId="0" borderId="20" xfId="1" applyFont="1" applyFill="1" applyBorder="1" applyAlignment="1">
      <alignment horizontal="left" vertical="top"/>
    </xf>
    <xf numFmtId="0" fontId="3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4" fontId="3" fillId="0" borderId="20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 vertical="top"/>
    </xf>
    <xf numFmtId="4" fontId="3" fillId="0" borderId="20" xfId="0" applyNumberFormat="1" applyFont="1" applyBorder="1" applyAlignment="1">
      <alignment horizontal="right" vertical="center"/>
    </xf>
    <xf numFmtId="9" fontId="19" fillId="0" borderId="20" xfId="4" applyFont="1" applyFill="1" applyBorder="1" applyAlignment="1">
      <alignment horizontal="right"/>
    </xf>
    <xf numFmtId="0" fontId="19" fillId="0" borderId="20" xfId="3" applyFont="1" applyBorder="1" applyAlignment="1">
      <alignment horizontal="right" vertical="center"/>
    </xf>
    <xf numFmtId="3" fontId="0" fillId="0" borderId="20" xfId="0" applyNumberFormat="1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3" fontId="3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4" fillId="0" borderId="20" xfId="3" applyFont="1" applyFill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3" fillId="0" borderId="20" xfId="0" quotePrefix="1" applyFont="1" applyBorder="1" applyAlignment="1">
      <alignment horizontal="left" vertical="center" wrapText="1"/>
    </xf>
    <xf numFmtId="0" fontId="4" fillId="0" borderId="20" xfId="0" applyFont="1" applyBorder="1" applyAlignment="1">
      <alignment horizontal="right"/>
    </xf>
    <xf numFmtId="1" fontId="19" fillId="0" borderId="20" xfId="0" applyNumberFormat="1" applyFont="1" applyFill="1" applyBorder="1" applyAlignment="1"/>
    <xf numFmtId="9" fontId="19" fillId="0" borderId="20" xfId="3" applyNumberFormat="1" applyFont="1" applyBorder="1" applyAlignment="1"/>
    <xf numFmtId="0" fontId="34" fillId="0" borderId="20" xfId="0" applyFont="1" applyBorder="1" applyAlignment="1">
      <alignment horizontal="left"/>
    </xf>
    <xf numFmtId="0" fontId="34" fillId="0" borderId="20" xfId="0" applyFont="1" applyBorder="1" applyAlignment="1"/>
    <xf numFmtId="0" fontId="19" fillId="0" borderId="20" xfId="0" quotePrefix="1" applyFont="1" applyBorder="1" applyAlignment="1">
      <alignment horizontal="left" vertical="center" wrapText="1"/>
    </xf>
    <xf numFmtId="9" fontId="19" fillId="0" borderId="20" xfId="4" applyFont="1" applyBorder="1" applyAlignment="1">
      <alignment vertical="top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19" fillId="0" borderId="21" xfId="0" applyFont="1" applyFill="1" applyBorder="1" applyAlignment="1"/>
    <xf numFmtId="0" fontId="4" fillId="0" borderId="19" xfId="0" applyFont="1" applyBorder="1" applyAlignment="1">
      <alignment horizontal="left"/>
    </xf>
    <xf numFmtId="0" fontId="4" fillId="0" borderId="19" xfId="0" applyFont="1" applyBorder="1" applyAlignment="1"/>
    <xf numFmtId="0" fontId="4" fillId="0" borderId="19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4" fillId="0" borderId="20" xfId="0" applyFont="1" applyBorder="1" applyAlignment="1">
      <alignment horizontal="left" vertical="top"/>
    </xf>
    <xf numFmtId="0" fontId="3" fillId="0" borderId="20" xfId="0" quotePrefix="1" applyFont="1" applyBorder="1" applyAlignment="1">
      <alignment horizontal="left" vertical="top" wrapText="1"/>
    </xf>
    <xf numFmtId="0" fontId="3" fillId="0" borderId="20" xfId="0" applyFont="1" applyBorder="1" applyAlignment="1">
      <alignment horizontal="right" vertical="top"/>
    </xf>
    <xf numFmtId="9" fontId="3" fillId="0" borderId="19" xfId="1" applyFont="1" applyBorder="1"/>
    <xf numFmtId="0" fontId="18" fillId="0" borderId="20" xfId="0" applyFont="1" applyBorder="1" applyAlignment="1">
      <alignment shrinkToFit="1"/>
    </xf>
    <xf numFmtId="0" fontId="18" fillId="0" borderId="20" xfId="0" applyFont="1" applyBorder="1" applyAlignment="1">
      <alignment horizontal="left" indent="1" shrinkToFit="1"/>
    </xf>
    <xf numFmtId="0" fontId="19" fillId="2" borderId="20" xfId="3" applyFont="1" applyFill="1" applyBorder="1" applyAlignment="1">
      <alignment wrapText="1"/>
    </xf>
    <xf numFmtId="9" fontId="40" fillId="0" borderId="20" xfId="4" applyFont="1" applyBorder="1" applyAlignment="1">
      <alignment horizontal="left" wrapText="1"/>
    </xf>
    <xf numFmtId="0" fontId="3" fillId="0" borderId="20" xfId="0" applyFont="1" applyBorder="1" applyAlignment="1">
      <alignment vertical="center"/>
    </xf>
    <xf numFmtId="9" fontId="21" fillId="0" borderId="20" xfId="1" applyFont="1" applyBorder="1"/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9" fontId="43" fillId="0" borderId="21" xfId="1" applyFont="1" applyBorder="1" applyAlignment="1">
      <alignment horizontal="center"/>
    </xf>
    <xf numFmtId="0" fontId="19" fillId="2" borderId="20" xfId="3" applyFont="1" applyFill="1" applyBorder="1" applyAlignment="1">
      <alignment horizontal="left" wrapText="1"/>
    </xf>
    <xf numFmtId="0" fontId="3" fillId="0" borderId="20" xfId="0" applyNumberFormat="1" applyFont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19" fillId="0" borderId="21" xfId="0" applyFont="1" applyFill="1" applyBorder="1" applyAlignment="1">
      <alignment horizontal="left"/>
    </xf>
    <xf numFmtId="4" fontId="3" fillId="0" borderId="23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187" fontId="19" fillId="0" borderId="20" xfId="2" applyFont="1" applyBorder="1" applyAlignment="1">
      <alignment horizontal="right"/>
    </xf>
    <xf numFmtId="0" fontId="19" fillId="0" borderId="19" xfId="0" applyFont="1" applyBorder="1" applyAlignment="1">
      <alignment horizontal="center" vertical="top"/>
    </xf>
    <xf numFmtId="1" fontId="7" fillId="0" borderId="20" xfId="0" applyNumberFormat="1" applyFont="1" applyBorder="1" applyAlignment="1">
      <alignment horizontal="left"/>
    </xf>
    <xf numFmtId="9" fontId="18" fillId="0" borderId="20" xfId="0" applyNumberFormat="1" applyFont="1" applyBorder="1" applyAlignment="1">
      <alignment horizontal="left"/>
    </xf>
    <xf numFmtId="0" fontId="18" fillId="0" borderId="20" xfId="0" applyFont="1" applyFill="1" applyBorder="1" applyAlignment="1"/>
    <xf numFmtId="1" fontId="18" fillId="0" borderId="20" xfId="0" applyNumberFormat="1" applyFont="1" applyFill="1" applyBorder="1" applyAlignment="1">
      <alignment horizontal="left"/>
    </xf>
    <xf numFmtId="9" fontId="18" fillId="0" borderId="20" xfId="1" applyFont="1" applyFill="1" applyBorder="1" applyAlignment="1"/>
    <xf numFmtId="4" fontId="19" fillId="0" borderId="20" xfId="3" applyNumberFormat="1" applyFont="1" applyBorder="1" applyAlignment="1">
      <alignment horizontal="center"/>
    </xf>
    <xf numFmtId="0" fontId="21" fillId="0" borderId="20" xfId="0" quotePrefix="1" applyFont="1" applyBorder="1" applyAlignment="1">
      <alignment vertical="top" wrapText="1"/>
    </xf>
    <xf numFmtId="0" fontId="3" fillId="0" borderId="22" xfId="0" applyFont="1" applyFill="1" applyBorder="1" applyAlignment="1">
      <alignment horizontal="center" vertical="center" wrapText="1"/>
    </xf>
    <xf numFmtId="9" fontId="21" fillId="0" borderId="20" xfId="4" applyFont="1" applyFill="1" applyBorder="1" applyAlignment="1">
      <alignment horizontal="left"/>
    </xf>
    <xf numFmtId="0" fontId="19" fillId="0" borderId="0" xfId="3" applyFont="1" applyFill="1"/>
    <xf numFmtId="0" fontId="19" fillId="0" borderId="20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top"/>
    </xf>
    <xf numFmtId="9" fontId="3" fillId="0" borderId="20" xfId="0" applyNumberFormat="1" applyFont="1" applyFill="1" applyBorder="1" applyAlignment="1"/>
    <xf numFmtId="9" fontId="3" fillId="0" borderId="20" xfId="4" applyFont="1" applyFill="1" applyBorder="1" applyAlignment="1"/>
    <xf numFmtId="0" fontId="46" fillId="0" borderId="20" xfId="0" applyFont="1" applyFill="1" applyBorder="1" applyAlignment="1"/>
    <xf numFmtId="0" fontId="3" fillId="0" borderId="20" xfId="0" quotePrefix="1" applyFont="1" applyFill="1" applyBorder="1" applyAlignment="1"/>
    <xf numFmtId="9" fontId="3" fillId="0" borderId="20" xfId="1" applyFont="1" applyFill="1" applyBorder="1" applyAlignment="1"/>
    <xf numFmtId="9" fontId="21" fillId="0" borderId="20" xfId="0" applyNumberFormat="1" applyFont="1" applyFill="1" applyBorder="1" applyAlignment="1">
      <alignment vertical="top"/>
    </xf>
    <xf numFmtId="0" fontId="16" fillId="0" borderId="20" xfId="0" applyFont="1" applyBorder="1"/>
    <xf numFmtId="0" fontId="16" fillId="0" borderId="20" xfId="0" applyFont="1" applyFill="1" applyBorder="1"/>
    <xf numFmtId="0" fontId="19" fillId="0" borderId="20" xfId="0" applyNumberFormat="1" applyFont="1" applyFill="1" applyBorder="1" applyAlignment="1">
      <alignment horizontal="left"/>
    </xf>
    <xf numFmtId="0" fontId="16" fillId="0" borderId="20" xfId="0" applyFont="1" applyFill="1" applyBorder="1" applyAlignment="1">
      <alignment horizontal="left"/>
    </xf>
    <xf numFmtId="0" fontId="19" fillId="0" borderId="20" xfId="3" applyFont="1" applyFill="1" applyBorder="1" applyAlignment="1">
      <alignment wrapText="1"/>
    </xf>
    <xf numFmtId="0" fontId="19" fillId="0" borderId="20" xfId="3" applyFont="1" applyFill="1" applyBorder="1" applyAlignment="1">
      <alignment horizontal="left" wrapText="1"/>
    </xf>
    <xf numFmtId="0" fontId="49" fillId="0" borderId="20" xfId="0" applyFont="1" applyFill="1" applyBorder="1" applyAlignment="1">
      <alignment horizontal="left"/>
    </xf>
    <xf numFmtId="187" fontId="3" fillId="0" borderId="22" xfId="2" applyFont="1" applyFill="1" applyBorder="1"/>
    <xf numFmtId="187" fontId="3" fillId="0" borderId="20" xfId="2" applyFont="1" applyFill="1" applyBorder="1"/>
    <xf numFmtId="9" fontId="3" fillId="0" borderId="20" xfId="4" applyFont="1" applyFill="1" applyBorder="1" applyAlignment="1">
      <alignment horizontal="center"/>
    </xf>
    <xf numFmtId="9" fontId="40" fillId="0" borderId="20" xfId="4" applyFont="1" applyBorder="1" applyAlignment="1"/>
    <xf numFmtId="9" fontId="19" fillId="0" borderId="20" xfId="3" applyNumberFormat="1" applyFont="1" applyBorder="1" applyAlignment="1">
      <alignment horizontal="left"/>
    </xf>
    <xf numFmtId="0" fontId="49" fillId="0" borderId="20" xfId="0" applyFont="1" applyBorder="1" applyAlignment="1">
      <alignment vertical="top" wrapText="1"/>
    </xf>
    <xf numFmtId="49" fontId="3" fillId="0" borderId="20" xfId="0" applyNumberFormat="1" applyFont="1" applyBorder="1"/>
    <xf numFmtId="0" fontId="21" fillId="0" borderId="20" xfId="0" applyFont="1" applyBorder="1" applyAlignment="1">
      <alignment vertical="top"/>
    </xf>
    <xf numFmtId="0" fontId="21" fillId="0" borderId="20" xfId="0" applyFont="1" applyBorder="1" applyAlignment="1">
      <alignment horizontal="center" vertical="top"/>
    </xf>
    <xf numFmtId="49" fontId="3" fillId="0" borderId="20" xfId="0" applyNumberFormat="1" applyFont="1" applyBorder="1" applyAlignment="1">
      <alignment wrapText="1"/>
    </xf>
    <xf numFmtId="49" fontId="3" fillId="0" borderId="21" xfId="0" applyNumberFormat="1" applyFont="1" applyBorder="1"/>
    <xf numFmtId="0" fontId="4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89" fontId="3" fillId="0" borderId="19" xfId="2" applyNumberFormat="1" applyFont="1" applyFill="1" applyBorder="1" applyAlignment="1">
      <alignment horizontal="right"/>
    </xf>
    <xf numFmtId="9" fontId="6" fillId="0" borderId="19" xfId="1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horizontal="center" vertical="top" wrapText="1"/>
    </xf>
    <xf numFmtId="189" fontId="3" fillId="0" borderId="20" xfId="2" applyNumberFormat="1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18" fillId="0" borderId="20" xfId="0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center" vertical="top" wrapText="1"/>
    </xf>
    <xf numFmtId="3" fontId="3" fillId="0" borderId="20" xfId="0" applyNumberFormat="1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top" wrapText="1"/>
    </xf>
    <xf numFmtId="0" fontId="3" fillId="4" borderId="0" xfId="0" applyFont="1" applyFill="1"/>
    <xf numFmtId="0" fontId="3" fillId="4" borderId="22" xfId="0" applyFont="1" applyFill="1" applyBorder="1"/>
    <xf numFmtId="0" fontId="19" fillId="4" borderId="20" xfId="0" applyFont="1" applyFill="1" applyBorder="1" applyAlignment="1">
      <alignment vertical="top"/>
    </xf>
    <xf numFmtId="0" fontId="3" fillId="4" borderId="20" xfId="0" applyFont="1" applyFill="1" applyBorder="1"/>
    <xf numFmtId="0" fontId="21" fillId="4" borderId="20" xfId="0" applyFont="1" applyFill="1" applyBorder="1"/>
    <xf numFmtId="0" fontId="7" fillId="4" borderId="20" xfId="0" applyFont="1" applyFill="1" applyBorder="1"/>
    <xf numFmtId="0" fontId="3" fillId="4" borderId="20" xfId="3" applyFont="1" applyFill="1" applyBorder="1"/>
    <xf numFmtId="0" fontId="19" fillId="0" borderId="20" xfId="0" applyFont="1" applyFill="1" applyBorder="1"/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/>
    </xf>
    <xf numFmtId="0" fontId="3" fillId="0" borderId="0" xfId="0" applyFont="1"/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4" fillId="0" borderId="1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9" fontId="4" fillId="0" borderId="6" xfId="1" applyFont="1" applyFill="1" applyBorder="1" applyAlignment="1">
      <alignment horizontal="center"/>
    </xf>
    <xf numFmtId="9" fontId="4" fillId="0" borderId="5" xfId="1" applyFont="1" applyFill="1" applyBorder="1" applyAlignment="1">
      <alignment horizontal="center"/>
    </xf>
    <xf numFmtId="9" fontId="4" fillId="0" borderId="4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9" fontId="6" fillId="0" borderId="20" xfId="1" applyFont="1" applyFill="1" applyBorder="1" applyAlignment="1">
      <alignment horizontal="center" vertical="top"/>
    </xf>
    <xf numFmtId="3" fontId="19" fillId="0" borderId="20" xfId="0" applyNumberFormat="1" applyFont="1" applyFill="1" applyBorder="1" applyAlignment="1">
      <alignment horizontal="right" vertical="top"/>
    </xf>
    <xf numFmtId="0" fontId="34" fillId="0" borderId="2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vertical="top"/>
    </xf>
    <xf numFmtId="0" fontId="19" fillId="0" borderId="20" xfId="0" applyFont="1" applyFill="1" applyBorder="1"/>
    <xf numFmtId="0" fontId="19" fillId="0" borderId="23" xfId="0" applyFont="1" applyFill="1" applyBorder="1" applyAlignment="1">
      <alignment horizontal="center" vertical="top"/>
    </xf>
    <xf numFmtId="0" fontId="19" fillId="0" borderId="19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left" vertical="top"/>
    </xf>
    <xf numFmtId="0" fontId="19" fillId="0" borderId="19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/>
    </xf>
    <xf numFmtId="0" fontId="3" fillId="0" borderId="20" xfId="0" applyFont="1" applyFill="1" applyBorder="1" applyAlignment="1">
      <alignment horizontal="left" vertical="top"/>
    </xf>
    <xf numFmtId="0" fontId="3" fillId="0" borderId="20" xfId="0" applyFont="1" applyFill="1" applyBorder="1" applyAlignment="1"/>
    <xf numFmtId="0" fontId="3" fillId="0" borderId="20" xfId="0" applyFont="1" applyFill="1" applyBorder="1" applyAlignment="1">
      <alignment vertical="top"/>
    </xf>
    <xf numFmtId="0" fontId="34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/>
    </xf>
    <xf numFmtId="0" fontId="19" fillId="0" borderId="20" xfId="0" applyFont="1" applyFill="1" applyBorder="1" applyAlignment="1"/>
    <xf numFmtId="0" fontId="3" fillId="0" borderId="22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4" fontId="3" fillId="0" borderId="22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20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9" fontId="2" fillId="0" borderId="6" xfId="1" applyFont="1" applyFill="1" applyBorder="1" applyAlignment="1">
      <alignment horizontal="center"/>
    </xf>
    <xf numFmtId="9" fontId="2" fillId="0" borderId="5" xfId="1" applyFont="1" applyFill="1" applyBorder="1" applyAlignment="1">
      <alignment horizontal="center"/>
    </xf>
    <xf numFmtId="9" fontId="2" fillId="0" borderId="4" xfId="1" applyFont="1" applyFill="1" applyBorder="1" applyAlignment="1">
      <alignment horizontal="center"/>
    </xf>
    <xf numFmtId="0" fontId="7" fillId="0" borderId="23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3" fillId="0" borderId="22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/>
    <xf numFmtId="0" fontId="12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11" xfId="0" applyBorder="1"/>
    <xf numFmtId="0" fontId="13" fillId="0" borderId="9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0" borderId="0" xfId="0" applyFont="1" applyBorder="1" applyAlignment="1">
      <alignment horizontal="left"/>
    </xf>
  </cellXfs>
  <cellStyles count="5">
    <cellStyle name="Normal 2" xfId="3"/>
    <cellStyle name="Percent 2" xfId="4"/>
    <cellStyle name="เครื่องหมายจุลภาค" xfId="2" builtinId="3"/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161925</xdr:rowOff>
    </xdr:from>
    <xdr:to>
      <xdr:col>10</xdr:col>
      <xdr:colOff>361950</xdr:colOff>
      <xdr:row>4</xdr:row>
      <xdr:rowOff>561975</xdr:rowOff>
    </xdr:to>
    <xdr:pic>
      <xdr:nvPicPr>
        <xdr:cNvPr id="3" name="Picture 4" descr="Description: draft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61925"/>
          <a:ext cx="1333500" cy="1333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106</xdr:row>
      <xdr:rowOff>0</xdr:rowOff>
    </xdr:from>
    <xdr:to>
      <xdr:col>7</xdr:col>
      <xdr:colOff>9525</xdr:colOff>
      <xdr:row>106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86800" y="847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104775</xdr:rowOff>
    </xdr:from>
    <xdr:to>
      <xdr:col>7</xdr:col>
      <xdr:colOff>428625</xdr:colOff>
      <xdr:row>8</xdr:row>
      <xdr:rowOff>266700</xdr:rowOff>
    </xdr:to>
    <xdr:sp macro="" textlink="">
      <xdr:nvSpPr>
        <xdr:cNvPr id="2" name="สี่เหลี่ยมผืนผ้า 13"/>
        <xdr:cNvSpPr/>
      </xdr:nvSpPr>
      <xdr:spPr>
        <a:xfrm>
          <a:off x="8477250" y="243840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180975</xdr:colOff>
      <xdr:row>9</xdr:row>
      <xdr:rowOff>57150</xdr:rowOff>
    </xdr:from>
    <xdr:to>
      <xdr:col>9</xdr:col>
      <xdr:colOff>419100</xdr:colOff>
      <xdr:row>9</xdr:row>
      <xdr:rowOff>219075</xdr:rowOff>
    </xdr:to>
    <xdr:sp macro="" textlink="">
      <xdr:nvSpPr>
        <xdr:cNvPr id="3" name="สี่เหลี่ยมผืนผ้า 14"/>
        <xdr:cNvSpPr/>
      </xdr:nvSpPr>
      <xdr:spPr>
        <a:xfrm>
          <a:off x="10153650" y="268605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180975</xdr:colOff>
      <xdr:row>9</xdr:row>
      <xdr:rowOff>95250</xdr:rowOff>
    </xdr:from>
    <xdr:to>
      <xdr:col>7</xdr:col>
      <xdr:colOff>419100</xdr:colOff>
      <xdr:row>9</xdr:row>
      <xdr:rowOff>257175</xdr:rowOff>
    </xdr:to>
    <xdr:sp macro="" textlink="">
      <xdr:nvSpPr>
        <xdr:cNvPr id="4" name="สี่เหลี่ยมผืนผ้า 15"/>
        <xdr:cNvSpPr/>
      </xdr:nvSpPr>
      <xdr:spPr>
        <a:xfrm>
          <a:off x="8467725" y="272415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161925</xdr:colOff>
      <xdr:row>8</xdr:row>
      <xdr:rowOff>85725</xdr:rowOff>
    </xdr:from>
    <xdr:to>
      <xdr:col>9</xdr:col>
      <xdr:colOff>400050</xdr:colOff>
      <xdr:row>8</xdr:row>
      <xdr:rowOff>247650</xdr:rowOff>
    </xdr:to>
    <xdr:sp macro="" textlink="">
      <xdr:nvSpPr>
        <xdr:cNvPr id="5" name="สี่เหลี่ยมผืนผ้า 16"/>
        <xdr:cNvSpPr/>
      </xdr:nvSpPr>
      <xdr:spPr>
        <a:xfrm>
          <a:off x="10134600" y="241935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190500</xdr:colOff>
      <xdr:row>10</xdr:row>
      <xdr:rowOff>66675</xdr:rowOff>
    </xdr:from>
    <xdr:to>
      <xdr:col>9</xdr:col>
      <xdr:colOff>428625</xdr:colOff>
      <xdr:row>10</xdr:row>
      <xdr:rowOff>228600</xdr:rowOff>
    </xdr:to>
    <xdr:sp macro="" textlink="">
      <xdr:nvSpPr>
        <xdr:cNvPr id="6" name="สี่เหลี่ยมผืนผ้า 17"/>
        <xdr:cNvSpPr/>
      </xdr:nvSpPr>
      <xdr:spPr>
        <a:xfrm>
          <a:off x="10163175" y="299085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200025</xdr:colOff>
      <xdr:row>11</xdr:row>
      <xdr:rowOff>38100</xdr:rowOff>
    </xdr:from>
    <xdr:to>
      <xdr:col>9</xdr:col>
      <xdr:colOff>438150</xdr:colOff>
      <xdr:row>11</xdr:row>
      <xdr:rowOff>200025</xdr:rowOff>
    </xdr:to>
    <xdr:sp macro="" textlink="">
      <xdr:nvSpPr>
        <xdr:cNvPr id="7" name="สี่เหลี่ยมผืนผ้า 18"/>
        <xdr:cNvSpPr/>
      </xdr:nvSpPr>
      <xdr:spPr>
        <a:xfrm>
          <a:off x="10172700" y="325755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180975</xdr:colOff>
      <xdr:row>10</xdr:row>
      <xdr:rowOff>76200</xdr:rowOff>
    </xdr:from>
    <xdr:to>
      <xdr:col>7</xdr:col>
      <xdr:colOff>419100</xdr:colOff>
      <xdr:row>10</xdr:row>
      <xdr:rowOff>238125</xdr:rowOff>
    </xdr:to>
    <xdr:sp macro="" textlink="">
      <xdr:nvSpPr>
        <xdr:cNvPr id="8" name="สี่เหลี่ยมผืนผ้า 20"/>
        <xdr:cNvSpPr/>
      </xdr:nvSpPr>
      <xdr:spPr>
        <a:xfrm>
          <a:off x="8467725" y="3000375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180975</xdr:colOff>
      <xdr:row>11</xdr:row>
      <xdr:rowOff>76200</xdr:rowOff>
    </xdr:from>
    <xdr:to>
      <xdr:col>7</xdr:col>
      <xdr:colOff>419100</xdr:colOff>
      <xdr:row>11</xdr:row>
      <xdr:rowOff>238125</xdr:rowOff>
    </xdr:to>
    <xdr:sp macro="" textlink="">
      <xdr:nvSpPr>
        <xdr:cNvPr id="9" name="สี่เหลี่ยมผืนผ้า 21"/>
        <xdr:cNvSpPr/>
      </xdr:nvSpPr>
      <xdr:spPr>
        <a:xfrm>
          <a:off x="8467725" y="3295650"/>
          <a:ext cx="2381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A10" sqref="A10"/>
    </sheetView>
  </sheetViews>
  <sheetFormatPr defaultRowHeight="14.25"/>
  <sheetData>
    <row r="1" spans="1:19" ht="21.75">
      <c r="A1" s="155"/>
    </row>
    <row r="2" spans="1:19" ht="21.75">
      <c r="A2" s="155"/>
    </row>
    <row r="5" spans="1:19" ht="51.75">
      <c r="A5" s="156"/>
    </row>
    <row r="6" spans="1:19" ht="51.75" customHeight="1">
      <c r="A6" s="746" t="s">
        <v>373</v>
      </c>
      <c r="B6" s="746"/>
      <c r="C6" s="746"/>
      <c r="D6" s="746"/>
      <c r="E6" s="746"/>
      <c r="F6" s="746"/>
      <c r="G6" s="746"/>
      <c r="H6" s="746"/>
      <c r="I6" s="746"/>
      <c r="J6" s="746"/>
      <c r="K6" s="746"/>
      <c r="L6" s="746"/>
      <c r="M6" s="746"/>
      <c r="N6" s="746"/>
      <c r="O6" s="746"/>
      <c r="P6" s="746"/>
      <c r="Q6" s="746"/>
      <c r="R6" s="746"/>
      <c r="S6" s="746"/>
    </row>
    <row r="7" spans="1:19" ht="51.75" customHeight="1">
      <c r="A7" s="746" t="s">
        <v>337</v>
      </c>
      <c r="B7" s="746"/>
      <c r="C7" s="746"/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</row>
    <row r="8" spans="1:19" ht="51.75" customHeight="1">
      <c r="A8" s="746" t="s">
        <v>372</v>
      </c>
      <c r="B8" s="746"/>
      <c r="C8" s="746"/>
      <c r="D8" s="746"/>
      <c r="E8" s="746"/>
      <c r="F8" s="746"/>
      <c r="G8" s="746"/>
      <c r="H8" s="746"/>
      <c r="I8" s="746"/>
      <c r="J8" s="746"/>
      <c r="K8" s="746"/>
      <c r="L8" s="746"/>
      <c r="M8" s="746"/>
      <c r="N8" s="746"/>
      <c r="O8" s="746"/>
      <c r="P8" s="746"/>
      <c r="Q8" s="746"/>
      <c r="R8" s="746"/>
      <c r="S8" s="746"/>
    </row>
    <row r="9" spans="1:19" ht="69">
      <c r="A9" s="157"/>
    </row>
  </sheetData>
  <mergeCells count="3">
    <mergeCell ref="A6:S6"/>
    <mergeCell ref="A7:S7"/>
    <mergeCell ref="A8:S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V201"/>
  <sheetViews>
    <sheetView topLeftCell="A96" zoomScaleNormal="100" workbookViewId="0">
      <selection activeCell="B61" sqref="B61"/>
    </sheetView>
  </sheetViews>
  <sheetFormatPr defaultColWidth="9.125" defaultRowHeight="21"/>
  <cols>
    <col min="1" max="1" width="6.375" style="77" customWidth="1"/>
    <col min="2" max="2" width="51.875" style="347" customWidth="1"/>
    <col min="3" max="3" width="59.75" style="347" customWidth="1"/>
    <col min="4" max="5" width="11.25" style="76" customWidth="1"/>
    <col min="6" max="19" width="3.375" style="347" customWidth="1"/>
    <col min="20" max="20" width="15.375" style="639" customWidth="1"/>
    <col min="21" max="21" width="18.125" style="77" customWidth="1"/>
    <col min="22" max="22" width="18.125" style="347" customWidth="1"/>
    <col min="23" max="16384" width="9.125" style="347"/>
  </cols>
  <sheetData>
    <row r="1" spans="1:13" ht="23.25">
      <c r="C1" s="16" t="s">
        <v>53</v>
      </c>
    </row>
    <row r="2" spans="1:13" ht="23.25">
      <c r="C2" s="16" t="s">
        <v>54</v>
      </c>
    </row>
    <row r="4" spans="1:13">
      <c r="A4" s="15" t="s">
        <v>128</v>
      </c>
      <c r="M4" s="347" t="s">
        <v>133</v>
      </c>
    </row>
    <row r="5" spans="1:13">
      <c r="A5" s="88" t="s">
        <v>129</v>
      </c>
      <c r="M5" s="347" t="s">
        <v>134</v>
      </c>
    </row>
    <row r="6" spans="1:13">
      <c r="A6" s="88" t="s">
        <v>130</v>
      </c>
      <c r="M6" s="347" t="s">
        <v>83</v>
      </c>
    </row>
    <row r="7" spans="1:13">
      <c r="A7" s="88" t="s">
        <v>131</v>
      </c>
      <c r="M7" s="347" t="s">
        <v>135</v>
      </c>
    </row>
    <row r="8" spans="1:13">
      <c r="A8" s="88" t="s">
        <v>132</v>
      </c>
      <c r="M8" s="347" t="s">
        <v>136</v>
      </c>
    </row>
    <row r="9" spans="1:13">
      <c r="A9" s="88" t="s">
        <v>3</v>
      </c>
      <c r="M9" s="347" t="s">
        <v>85</v>
      </c>
    </row>
    <row r="10" spans="1:13">
      <c r="A10" s="15" t="s">
        <v>31</v>
      </c>
      <c r="M10" s="347" t="s">
        <v>137</v>
      </c>
    </row>
    <row r="11" spans="1:13">
      <c r="A11" s="88" t="s">
        <v>229</v>
      </c>
      <c r="M11" s="347" t="s">
        <v>138</v>
      </c>
    </row>
    <row r="12" spans="1:13">
      <c r="A12" s="88" t="s">
        <v>411</v>
      </c>
    </row>
    <row r="13" spans="1:13">
      <c r="A13" s="88" t="s">
        <v>248</v>
      </c>
    </row>
    <row r="14" spans="1:13">
      <c r="A14" s="88" t="s">
        <v>249</v>
      </c>
    </row>
    <row r="15" spans="1:13">
      <c r="A15" s="88" t="s">
        <v>509</v>
      </c>
    </row>
    <row r="16" spans="1:13">
      <c r="A16" s="88"/>
    </row>
    <row r="17" spans="1:22">
      <c r="A17" s="78" t="s">
        <v>66</v>
      </c>
    </row>
    <row r="18" spans="1:22">
      <c r="A18" s="137" t="s">
        <v>33</v>
      </c>
      <c r="B18" s="142"/>
      <c r="C18" s="277"/>
      <c r="D18" s="762" t="s">
        <v>15</v>
      </c>
      <c r="E18" s="763"/>
      <c r="F18" s="764" t="s">
        <v>16</v>
      </c>
      <c r="G18" s="764"/>
      <c r="H18" s="764"/>
      <c r="I18" s="764"/>
      <c r="J18" s="764"/>
      <c r="K18" s="764"/>
      <c r="L18" s="764"/>
      <c r="M18" s="764"/>
      <c r="N18" s="764"/>
      <c r="O18" s="764"/>
      <c r="P18" s="764"/>
      <c r="Q18" s="764"/>
      <c r="R18" s="764"/>
      <c r="S18" s="765"/>
      <c r="T18" s="390"/>
      <c r="U18" s="277"/>
      <c r="V18" s="137" t="s">
        <v>34</v>
      </c>
    </row>
    <row r="19" spans="1:22">
      <c r="A19" s="138" t="s">
        <v>35</v>
      </c>
      <c r="B19" s="143" t="s">
        <v>36</v>
      </c>
      <c r="C19" s="278" t="s">
        <v>37</v>
      </c>
      <c r="D19" s="278" t="s">
        <v>32</v>
      </c>
      <c r="E19" s="138" t="s">
        <v>31</v>
      </c>
      <c r="F19" s="764" t="s">
        <v>38</v>
      </c>
      <c r="G19" s="764"/>
      <c r="H19" s="764"/>
      <c r="I19" s="764"/>
      <c r="J19" s="764"/>
      <c r="K19" s="764"/>
      <c r="L19" s="765"/>
      <c r="M19" s="766" t="s">
        <v>39</v>
      </c>
      <c r="N19" s="764"/>
      <c r="O19" s="764"/>
      <c r="P19" s="764"/>
      <c r="Q19" s="764"/>
      <c r="R19" s="764"/>
      <c r="S19" s="765"/>
      <c r="T19" s="138" t="s">
        <v>17</v>
      </c>
      <c r="U19" s="278" t="s">
        <v>18</v>
      </c>
      <c r="V19" s="138" t="s">
        <v>40</v>
      </c>
    </row>
    <row r="20" spans="1:22">
      <c r="A20" s="139"/>
      <c r="B20" s="144"/>
      <c r="C20" s="279"/>
      <c r="D20" s="435"/>
      <c r="E20" s="441"/>
      <c r="F20" s="357" t="s">
        <v>41</v>
      </c>
      <c r="G20" s="281" t="s">
        <v>42</v>
      </c>
      <c r="H20" s="281" t="s">
        <v>43</v>
      </c>
      <c r="I20" s="281" t="s">
        <v>44</v>
      </c>
      <c r="J20" s="281" t="s">
        <v>45</v>
      </c>
      <c r="K20" s="281" t="s">
        <v>46</v>
      </c>
      <c r="L20" s="281" t="s">
        <v>47</v>
      </c>
      <c r="M20" s="281" t="s">
        <v>48</v>
      </c>
      <c r="N20" s="281" t="s">
        <v>49</v>
      </c>
      <c r="O20" s="281" t="s">
        <v>50</v>
      </c>
      <c r="P20" s="281" t="s">
        <v>51</v>
      </c>
      <c r="Q20" s="281" t="s">
        <v>52</v>
      </c>
      <c r="R20" s="281" t="s">
        <v>41</v>
      </c>
      <c r="S20" s="281" t="s">
        <v>42</v>
      </c>
      <c r="T20" s="393"/>
      <c r="U20" s="279"/>
      <c r="V20" s="284"/>
    </row>
    <row r="21" spans="1:22">
      <c r="A21" s="805" t="s">
        <v>19</v>
      </c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  <c r="N21" s="805"/>
      <c r="O21" s="805"/>
      <c r="P21" s="805"/>
      <c r="Q21" s="805"/>
      <c r="R21" s="805"/>
      <c r="S21" s="805"/>
      <c r="T21" s="805"/>
      <c r="U21" s="805"/>
      <c r="V21" s="805"/>
    </row>
    <row r="22" spans="1:22" ht="21.75" customHeight="1">
      <c r="A22" s="798">
        <v>1</v>
      </c>
      <c r="B22" s="808" t="s">
        <v>481</v>
      </c>
      <c r="C22" s="97" t="s">
        <v>139</v>
      </c>
      <c r="D22" s="623"/>
      <c r="E22" s="115" t="s">
        <v>205</v>
      </c>
      <c r="F22" s="117"/>
      <c r="G22" s="117"/>
      <c r="H22" s="117"/>
      <c r="I22" s="117"/>
      <c r="J22" s="126" t="s">
        <v>24</v>
      </c>
      <c r="K22" s="126" t="s">
        <v>24</v>
      </c>
      <c r="L22" s="117"/>
      <c r="M22" s="104"/>
      <c r="N22" s="104"/>
      <c r="O22" s="104"/>
      <c r="P22" s="104"/>
      <c r="Q22" s="104"/>
      <c r="R22" s="97"/>
      <c r="S22" s="97"/>
      <c r="T22" s="800">
        <v>10350</v>
      </c>
      <c r="U22" s="803" t="s">
        <v>252</v>
      </c>
      <c r="V22" s="97"/>
    </row>
    <row r="23" spans="1:22" ht="21.75" customHeight="1">
      <c r="A23" s="799"/>
      <c r="B23" s="809"/>
      <c r="C23" s="65" t="s">
        <v>125</v>
      </c>
      <c r="D23" s="107" t="s">
        <v>157</v>
      </c>
      <c r="E23" s="107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65"/>
      <c r="S23" s="65"/>
      <c r="T23" s="801"/>
      <c r="U23" s="802"/>
      <c r="V23" s="65"/>
    </row>
    <row r="24" spans="1:22" ht="22.5" customHeight="1">
      <c r="A24" s="799">
        <v>2</v>
      </c>
      <c r="B24" s="789" t="s">
        <v>482</v>
      </c>
      <c r="C24" s="65" t="s">
        <v>139</v>
      </c>
      <c r="D24" s="107"/>
      <c r="E24" s="154" t="s">
        <v>205</v>
      </c>
      <c r="F24" s="108"/>
      <c r="G24" s="108"/>
      <c r="H24" s="122" t="s">
        <v>24</v>
      </c>
      <c r="I24" s="122" t="s">
        <v>24</v>
      </c>
      <c r="J24" s="122" t="s">
        <v>24</v>
      </c>
      <c r="K24" s="73"/>
      <c r="L24" s="73"/>
      <c r="M24" s="73"/>
      <c r="N24" s="73"/>
      <c r="O24" s="73"/>
      <c r="P24" s="73"/>
      <c r="Q24" s="73"/>
      <c r="R24" s="65"/>
      <c r="S24" s="65"/>
      <c r="T24" s="801">
        <v>8850</v>
      </c>
      <c r="U24" s="802" t="s">
        <v>253</v>
      </c>
      <c r="V24" s="65"/>
    </row>
    <row r="25" spans="1:22" ht="22.5" customHeight="1">
      <c r="A25" s="799"/>
      <c r="B25" s="789"/>
      <c r="C25" s="65" t="s">
        <v>125</v>
      </c>
      <c r="D25" s="107" t="s">
        <v>157</v>
      </c>
      <c r="E25" s="107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65"/>
      <c r="S25" s="65"/>
      <c r="T25" s="801"/>
      <c r="U25" s="802"/>
      <c r="V25" s="65"/>
    </row>
    <row r="26" spans="1:22">
      <c r="A26" s="799">
        <v>3</v>
      </c>
      <c r="B26" s="807" t="s">
        <v>483</v>
      </c>
      <c r="C26" s="65" t="s">
        <v>139</v>
      </c>
      <c r="D26" s="107"/>
      <c r="E26" s="154" t="s">
        <v>205</v>
      </c>
      <c r="F26" s="122" t="s">
        <v>24</v>
      </c>
      <c r="G26" s="122" t="s">
        <v>24</v>
      </c>
      <c r="H26" s="122" t="s">
        <v>24</v>
      </c>
      <c r="I26" s="122" t="s">
        <v>24</v>
      </c>
      <c r="J26" s="122" t="s">
        <v>24</v>
      </c>
      <c r="K26" s="122" t="s">
        <v>24</v>
      </c>
      <c r="L26" s="122" t="s">
        <v>24</v>
      </c>
      <c r="M26" s="122" t="s">
        <v>24</v>
      </c>
      <c r="N26" s="122" t="s">
        <v>24</v>
      </c>
      <c r="O26" s="122" t="s">
        <v>24</v>
      </c>
      <c r="P26" s="122" t="s">
        <v>24</v>
      </c>
      <c r="Q26" s="122" t="s">
        <v>24</v>
      </c>
      <c r="R26" s="122" t="s">
        <v>24</v>
      </c>
      <c r="S26" s="122" t="s">
        <v>24</v>
      </c>
      <c r="T26" s="801" t="s">
        <v>254</v>
      </c>
      <c r="U26" s="804" t="s">
        <v>141</v>
      </c>
      <c r="V26" s="65"/>
    </row>
    <row r="27" spans="1:22">
      <c r="A27" s="799"/>
      <c r="B27" s="807"/>
      <c r="C27" s="65" t="s">
        <v>125</v>
      </c>
      <c r="D27" s="107" t="s">
        <v>157</v>
      </c>
      <c r="E27" s="437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65"/>
      <c r="S27" s="65"/>
      <c r="T27" s="801"/>
      <c r="U27" s="804"/>
      <c r="V27" s="65"/>
    </row>
    <row r="28" spans="1:22" ht="25.5" customHeight="1">
      <c r="A28" s="799">
        <v>4</v>
      </c>
      <c r="B28" s="789" t="s">
        <v>484</v>
      </c>
      <c r="C28" s="86" t="s">
        <v>139</v>
      </c>
      <c r="D28" s="107"/>
      <c r="E28" s="86" t="s">
        <v>205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22" t="s">
        <v>24</v>
      </c>
      <c r="Q28" s="122" t="s">
        <v>24</v>
      </c>
      <c r="R28" s="86"/>
      <c r="S28" s="86"/>
      <c r="T28" s="801">
        <v>4000</v>
      </c>
      <c r="U28" s="802" t="s">
        <v>255</v>
      </c>
      <c r="V28" s="65"/>
    </row>
    <row r="29" spans="1:22">
      <c r="A29" s="799"/>
      <c r="B29" s="789"/>
      <c r="C29" s="65" t="s">
        <v>125</v>
      </c>
      <c r="D29" s="107" t="s">
        <v>157</v>
      </c>
      <c r="E29" s="107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65"/>
      <c r="S29" s="65"/>
      <c r="T29" s="801"/>
      <c r="U29" s="802"/>
      <c r="V29" s="65"/>
    </row>
    <row r="30" spans="1:22" ht="42">
      <c r="A30" s="353">
        <v>5</v>
      </c>
      <c r="B30" s="90" t="s">
        <v>256</v>
      </c>
      <c r="C30" s="86" t="s">
        <v>333</v>
      </c>
      <c r="D30" s="107"/>
      <c r="E30" s="234" t="s">
        <v>282</v>
      </c>
      <c r="F30" s="122" t="s">
        <v>24</v>
      </c>
      <c r="G30" s="122" t="s">
        <v>24</v>
      </c>
      <c r="H30" s="122" t="s">
        <v>24</v>
      </c>
      <c r="I30" s="122" t="s">
        <v>24</v>
      </c>
      <c r="J30" s="122" t="s">
        <v>24</v>
      </c>
      <c r="K30" s="122" t="s">
        <v>24</v>
      </c>
      <c r="L30" s="122" t="s">
        <v>24</v>
      </c>
      <c r="M30" s="122" t="s">
        <v>24</v>
      </c>
      <c r="N30" s="122" t="s">
        <v>24</v>
      </c>
      <c r="O30" s="122" t="s">
        <v>24</v>
      </c>
      <c r="P30" s="122" t="s">
        <v>24</v>
      </c>
      <c r="Q30" s="122" t="s">
        <v>24</v>
      </c>
      <c r="R30" s="122" t="s">
        <v>24</v>
      </c>
      <c r="S30" s="122" t="s">
        <v>24</v>
      </c>
      <c r="T30" s="640" t="s">
        <v>254</v>
      </c>
      <c r="U30" s="647" t="s">
        <v>141</v>
      </c>
      <c r="V30" s="65"/>
    </row>
    <row r="31" spans="1:22" ht="42">
      <c r="A31" s="353">
        <v>6</v>
      </c>
      <c r="B31" s="90" t="s">
        <v>257</v>
      </c>
      <c r="C31" s="86" t="s">
        <v>485</v>
      </c>
      <c r="D31" s="107"/>
      <c r="E31" s="86" t="s">
        <v>205</v>
      </c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22" t="s">
        <v>24</v>
      </c>
      <c r="R31" s="122" t="s">
        <v>24</v>
      </c>
      <c r="S31" s="86"/>
      <c r="T31" s="640" t="s">
        <v>254</v>
      </c>
      <c r="U31" s="647" t="s">
        <v>141</v>
      </c>
      <c r="V31" s="65"/>
    </row>
    <row r="32" spans="1:22">
      <c r="A32" s="353">
        <v>7</v>
      </c>
      <c r="B32" s="90" t="s">
        <v>258</v>
      </c>
      <c r="C32" s="86" t="s">
        <v>140</v>
      </c>
      <c r="D32" s="107"/>
      <c r="E32" s="86" t="s">
        <v>142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22" t="s">
        <v>24</v>
      </c>
      <c r="R32" s="122" t="s">
        <v>24</v>
      </c>
      <c r="S32" s="86"/>
      <c r="T32" s="640" t="s">
        <v>254</v>
      </c>
      <c r="U32" s="647" t="s">
        <v>141</v>
      </c>
      <c r="V32" s="65"/>
    </row>
    <row r="33" spans="1:22">
      <c r="A33" s="799">
        <v>8</v>
      </c>
      <c r="B33" s="789" t="s">
        <v>486</v>
      </c>
      <c r="C33" s="86" t="s">
        <v>487</v>
      </c>
      <c r="D33" s="107"/>
      <c r="E33" s="270" t="s">
        <v>282</v>
      </c>
      <c r="F33" s="73"/>
      <c r="G33" s="73"/>
      <c r="H33" s="73"/>
      <c r="I33" s="73"/>
      <c r="J33" s="73"/>
      <c r="K33" s="73"/>
      <c r="L33" s="122" t="s">
        <v>24</v>
      </c>
      <c r="M33" s="122" t="s">
        <v>24</v>
      </c>
      <c r="N33" s="73"/>
      <c r="O33" s="73"/>
      <c r="P33" s="73"/>
      <c r="Q33" s="122" t="s">
        <v>24</v>
      </c>
      <c r="R33" s="122" t="s">
        <v>24</v>
      </c>
      <c r="S33" s="73"/>
      <c r="T33" s="801">
        <v>5600</v>
      </c>
      <c r="U33" s="804" t="s">
        <v>141</v>
      </c>
      <c r="V33" s="65"/>
    </row>
    <row r="34" spans="1:22">
      <c r="A34" s="799"/>
      <c r="B34" s="789"/>
      <c r="C34" s="65" t="s">
        <v>125</v>
      </c>
      <c r="D34" s="107" t="s">
        <v>157</v>
      </c>
      <c r="E34" s="107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801"/>
      <c r="U34" s="804"/>
      <c r="V34" s="65"/>
    </row>
    <row r="35" spans="1:22" s="75" customFormat="1">
      <c r="A35" s="238">
        <v>9</v>
      </c>
      <c r="B35" s="239" t="s">
        <v>458</v>
      </c>
      <c r="C35" s="154" t="s">
        <v>340</v>
      </c>
      <c r="D35" s="154"/>
      <c r="E35" s="626" t="s">
        <v>334</v>
      </c>
      <c r="F35" s="151"/>
      <c r="G35" s="151"/>
      <c r="H35" s="240" t="s">
        <v>24</v>
      </c>
      <c r="I35" s="240" t="s">
        <v>24</v>
      </c>
      <c r="J35" s="240" t="s">
        <v>24</v>
      </c>
      <c r="K35" s="240" t="s">
        <v>24</v>
      </c>
      <c r="L35" s="240" t="s">
        <v>24</v>
      </c>
      <c r="M35" s="240" t="s">
        <v>24</v>
      </c>
      <c r="N35" s="240" t="s">
        <v>24</v>
      </c>
      <c r="O35" s="240" t="s">
        <v>24</v>
      </c>
      <c r="P35" s="240" t="s">
        <v>24</v>
      </c>
      <c r="Q35" s="240" t="s">
        <v>24</v>
      </c>
      <c r="R35" s="240" t="s">
        <v>24</v>
      </c>
      <c r="S35" s="240" t="s">
        <v>24</v>
      </c>
      <c r="T35" s="641">
        <v>10000</v>
      </c>
      <c r="U35" s="638" t="s">
        <v>494</v>
      </c>
      <c r="V35" s="154"/>
    </row>
    <row r="36" spans="1:22">
      <c r="A36" s="353"/>
      <c r="B36" s="354"/>
      <c r="C36" s="65"/>
      <c r="D36" s="107"/>
      <c r="E36" s="107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642"/>
      <c r="U36" s="647"/>
      <c r="V36" s="65"/>
    </row>
    <row r="37" spans="1:22">
      <c r="A37" s="806" t="s">
        <v>576</v>
      </c>
      <c r="B37" s="806"/>
      <c r="C37" s="806"/>
      <c r="D37" s="806"/>
      <c r="E37" s="806"/>
      <c r="F37" s="806"/>
      <c r="G37" s="806"/>
      <c r="H37" s="806"/>
      <c r="I37" s="806"/>
      <c r="J37" s="806"/>
      <c r="K37" s="806"/>
      <c r="L37" s="806"/>
      <c r="M37" s="806"/>
      <c r="N37" s="806"/>
      <c r="O37" s="806"/>
      <c r="P37" s="806"/>
      <c r="Q37" s="806"/>
      <c r="R37" s="806"/>
      <c r="S37" s="806"/>
      <c r="T37" s="806"/>
      <c r="U37" s="806"/>
      <c r="V37" s="806"/>
    </row>
    <row r="38" spans="1:22">
      <c r="A38" s="96">
        <v>10</v>
      </c>
      <c r="B38" s="99" t="s">
        <v>1490</v>
      </c>
      <c r="C38" s="225"/>
      <c r="D38" s="225"/>
      <c r="E38" s="624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650"/>
      <c r="U38" s="272" t="s">
        <v>781</v>
      </c>
      <c r="V38" s="225"/>
    </row>
    <row r="39" spans="1:22" ht="21" customHeight="1">
      <c r="A39" s="226"/>
      <c r="B39" s="651" t="s">
        <v>787</v>
      </c>
      <c r="C39" s="79" t="s">
        <v>333</v>
      </c>
      <c r="D39" s="127"/>
      <c r="E39" s="270" t="s">
        <v>205</v>
      </c>
      <c r="F39" s="108"/>
      <c r="G39" s="108"/>
      <c r="H39" s="108"/>
      <c r="I39" s="108"/>
      <c r="J39" s="233" t="s">
        <v>24</v>
      </c>
      <c r="K39" s="233" t="s">
        <v>24</v>
      </c>
      <c r="L39" s="108"/>
      <c r="M39" s="108"/>
      <c r="N39" s="108"/>
      <c r="O39" s="108"/>
      <c r="P39" s="108"/>
      <c r="Q39" s="108"/>
      <c r="R39" s="108"/>
      <c r="S39" s="108"/>
      <c r="T39" s="652"/>
      <c r="U39" s="127"/>
      <c r="V39" s="226"/>
    </row>
    <row r="40" spans="1:22">
      <c r="A40" s="790"/>
      <c r="B40" s="789" t="s">
        <v>965</v>
      </c>
      <c r="C40" s="791" t="s">
        <v>333</v>
      </c>
      <c r="D40" s="810"/>
      <c r="E40" s="793" t="s">
        <v>205</v>
      </c>
      <c r="F40" s="108"/>
      <c r="G40" s="108"/>
      <c r="H40" s="233" t="s">
        <v>24</v>
      </c>
      <c r="I40" s="233" t="s">
        <v>24</v>
      </c>
      <c r="J40" s="233" t="s">
        <v>24</v>
      </c>
      <c r="K40" s="108"/>
      <c r="L40" s="108"/>
      <c r="M40" s="108"/>
      <c r="N40" s="108"/>
      <c r="O40" s="108"/>
      <c r="P40" s="108"/>
      <c r="Q40" s="108"/>
      <c r="R40" s="108"/>
      <c r="S40" s="108"/>
      <c r="T40" s="652"/>
      <c r="U40" s="648"/>
      <c r="V40" s="226"/>
    </row>
    <row r="41" spans="1:22">
      <c r="A41" s="790"/>
      <c r="B41" s="789"/>
      <c r="C41" s="791"/>
      <c r="D41" s="810"/>
      <c r="E41" s="793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2"/>
      <c r="U41" s="648"/>
      <c r="V41" s="226"/>
    </row>
    <row r="42" spans="1:22">
      <c r="A42" s="226"/>
      <c r="B42" s="218" t="s">
        <v>791</v>
      </c>
      <c r="C42" s="79" t="s">
        <v>333</v>
      </c>
      <c r="D42" s="127"/>
      <c r="E42" s="270" t="s">
        <v>205</v>
      </c>
      <c r="F42" s="233" t="s">
        <v>24</v>
      </c>
      <c r="G42" s="233" t="s">
        <v>24</v>
      </c>
      <c r="H42" s="233" t="s">
        <v>24</v>
      </c>
      <c r="I42" s="233" t="s">
        <v>24</v>
      </c>
      <c r="J42" s="233" t="s">
        <v>24</v>
      </c>
      <c r="K42" s="233" t="s">
        <v>24</v>
      </c>
      <c r="L42" s="233" t="s">
        <v>24</v>
      </c>
      <c r="M42" s="233" t="s">
        <v>24</v>
      </c>
      <c r="N42" s="233" t="s">
        <v>24</v>
      </c>
      <c r="O42" s="233" t="s">
        <v>24</v>
      </c>
      <c r="P42" s="233" t="s">
        <v>24</v>
      </c>
      <c r="Q42" s="233" t="s">
        <v>24</v>
      </c>
      <c r="R42" s="233" t="s">
        <v>24</v>
      </c>
      <c r="S42" s="233" t="s">
        <v>24</v>
      </c>
      <c r="T42" s="652"/>
      <c r="U42" s="648"/>
      <c r="V42" s="226"/>
    </row>
    <row r="43" spans="1:22">
      <c r="A43" s="226"/>
      <c r="B43" s="354" t="s">
        <v>966</v>
      </c>
      <c r="C43" s="79" t="s">
        <v>333</v>
      </c>
      <c r="D43" s="127"/>
      <c r="E43" s="270" t="s">
        <v>205</v>
      </c>
      <c r="F43" s="233" t="s">
        <v>24</v>
      </c>
      <c r="G43" s="233" t="s">
        <v>24</v>
      </c>
      <c r="H43" s="233" t="s">
        <v>24</v>
      </c>
      <c r="I43" s="233" t="s">
        <v>24</v>
      </c>
      <c r="J43" s="233" t="s">
        <v>24</v>
      </c>
      <c r="K43" s="233" t="s">
        <v>24</v>
      </c>
      <c r="L43" s="233" t="s">
        <v>24</v>
      </c>
      <c r="M43" s="233" t="s">
        <v>24</v>
      </c>
      <c r="N43" s="233" t="s">
        <v>24</v>
      </c>
      <c r="O43" s="233" t="s">
        <v>24</v>
      </c>
      <c r="P43" s="233" t="s">
        <v>24</v>
      </c>
      <c r="Q43" s="233" t="s">
        <v>24</v>
      </c>
      <c r="R43" s="233" t="s">
        <v>24</v>
      </c>
      <c r="S43" s="233" t="s">
        <v>24</v>
      </c>
      <c r="T43" s="652"/>
      <c r="U43" s="648"/>
      <c r="V43" s="226"/>
    </row>
    <row r="44" spans="1:22" s="19" customFormat="1">
      <c r="A44" s="127"/>
      <c r="B44" s="79" t="s">
        <v>967</v>
      </c>
      <c r="C44" s="79" t="s">
        <v>333</v>
      </c>
      <c r="D44" s="127"/>
      <c r="E44" s="270" t="s">
        <v>282</v>
      </c>
      <c r="F44" s="262"/>
      <c r="G44" s="233" t="s">
        <v>24</v>
      </c>
      <c r="H44" s="233" t="s">
        <v>24</v>
      </c>
      <c r="I44" s="233" t="s">
        <v>24</v>
      </c>
      <c r="J44" s="233" t="s">
        <v>24</v>
      </c>
      <c r="K44" s="233" t="s">
        <v>24</v>
      </c>
      <c r="L44" s="233" t="s">
        <v>24</v>
      </c>
      <c r="M44" s="233" t="s">
        <v>24</v>
      </c>
      <c r="N44" s="233" t="s">
        <v>24</v>
      </c>
      <c r="O44" s="233" t="s">
        <v>24</v>
      </c>
      <c r="P44" s="233" t="s">
        <v>24</v>
      </c>
      <c r="Q44" s="233" t="s">
        <v>24</v>
      </c>
      <c r="R44" s="233" t="s">
        <v>24</v>
      </c>
      <c r="S44" s="233" t="s">
        <v>24</v>
      </c>
      <c r="T44" s="307"/>
      <c r="U44" s="127"/>
      <c r="V44" s="79"/>
    </row>
    <row r="45" spans="1:22" s="19" customFormat="1">
      <c r="A45" s="127"/>
      <c r="B45" s="79" t="s">
        <v>1338</v>
      </c>
      <c r="C45" s="79"/>
      <c r="D45" s="127"/>
      <c r="E45" s="270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307"/>
      <c r="U45" s="127"/>
      <c r="V45" s="79"/>
    </row>
    <row r="46" spans="1:22" s="19" customFormat="1">
      <c r="A46" s="127"/>
      <c r="B46" s="234" t="s">
        <v>798</v>
      </c>
      <c r="C46" s="79" t="s">
        <v>333</v>
      </c>
      <c r="D46" s="127"/>
      <c r="E46" s="270" t="s">
        <v>799</v>
      </c>
      <c r="F46" s="262"/>
      <c r="G46" s="233" t="s">
        <v>24</v>
      </c>
      <c r="H46" s="233" t="s">
        <v>24</v>
      </c>
      <c r="I46" s="233" t="s">
        <v>24</v>
      </c>
      <c r="J46" s="233" t="s">
        <v>24</v>
      </c>
      <c r="K46" s="233" t="s">
        <v>24</v>
      </c>
      <c r="L46" s="233" t="s">
        <v>24</v>
      </c>
      <c r="M46" s="233" t="s">
        <v>24</v>
      </c>
      <c r="N46" s="233" t="s">
        <v>24</v>
      </c>
      <c r="O46" s="233" t="s">
        <v>24</v>
      </c>
      <c r="P46" s="233" t="s">
        <v>24</v>
      </c>
      <c r="Q46" s="233" t="s">
        <v>24</v>
      </c>
      <c r="R46" s="233" t="s">
        <v>24</v>
      </c>
      <c r="S46" s="233" t="s">
        <v>24</v>
      </c>
      <c r="T46" s="307"/>
      <c r="U46" s="127"/>
      <c r="V46" s="79"/>
    </row>
    <row r="47" spans="1:22">
      <c r="A47" s="71"/>
      <c r="B47" s="65"/>
      <c r="C47" s="65"/>
      <c r="D47" s="107"/>
      <c r="E47" s="107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486"/>
      <c r="U47" s="71"/>
      <c r="V47" s="226"/>
    </row>
    <row r="48" spans="1:22" s="19" customFormat="1">
      <c r="A48" s="71">
        <v>11</v>
      </c>
      <c r="B48" s="65" t="s">
        <v>577</v>
      </c>
      <c r="C48" s="65" t="s">
        <v>571</v>
      </c>
      <c r="D48" s="107"/>
      <c r="E48" s="107" t="s">
        <v>334</v>
      </c>
      <c r="F48" s="73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486"/>
      <c r="U48" s="71" t="s">
        <v>320</v>
      </c>
      <c r="V48" s="79"/>
    </row>
    <row r="49" spans="1:22" s="19" customFormat="1">
      <c r="A49" s="71"/>
      <c r="B49" s="65"/>
      <c r="C49" s="65" t="s">
        <v>572</v>
      </c>
      <c r="D49" s="107"/>
      <c r="E49" s="107" t="s">
        <v>562</v>
      </c>
      <c r="F49" s="73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486"/>
      <c r="U49" s="71"/>
      <c r="V49" s="79"/>
    </row>
    <row r="50" spans="1:22" s="19" customFormat="1">
      <c r="A50" s="71"/>
      <c r="B50" s="65"/>
      <c r="C50" s="628" t="s">
        <v>573</v>
      </c>
      <c r="D50" s="107"/>
      <c r="E50" s="107"/>
      <c r="F50" s="73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486"/>
      <c r="U50" s="71"/>
      <c r="V50" s="79"/>
    </row>
    <row r="51" spans="1:22" s="19" customFormat="1">
      <c r="A51" s="71"/>
      <c r="B51" s="65"/>
      <c r="C51" s="65" t="s">
        <v>574</v>
      </c>
      <c r="D51" s="107"/>
      <c r="E51" s="107" t="s">
        <v>575</v>
      </c>
      <c r="F51" s="73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486"/>
      <c r="U51" s="71"/>
      <c r="V51" s="79"/>
    </row>
    <row r="52" spans="1:22" s="19" customFormat="1">
      <c r="A52" s="71"/>
      <c r="B52" s="70"/>
      <c r="C52" s="65"/>
      <c r="D52" s="627"/>
      <c r="E52" s="627"/>
      <c r="F52" s="669"/>
      <c r="G52" s="477"/>
      <c r="H52" s="477"/>
      <c r="I52" s="477"/>
      <c r="J52" s="477"/>
      <c r="K52" s="477"/>
      <c r="L52" s="477"/>
      <c r="M52" s="477"/>
      <c r="N52" s="477"/>
      <c r="O52" s="477"/>
      <c r="P52" s="477"/>
      <c r="Q52" s="477"/>
      <c r="R52" s="477"/>
      <c r="S52" s="477"/>
      <c r="T52" s="665"/>
      <c r="U52" s="64"/>
      <c r="V52" s="79"/>
    </row>
    <row r="53" spans="1:22">
      <c r="A53" s="71">
        <v>12</v>
      </c>
      <c r="B53" s="339" t="s">
        <v>1491</v>
      </c>
      <c r="C53" s="226"/>
      <c r="D53" s="662"/>
      <c r="E53" s="663"/>
      <c r="F53" s="662"/>
      <c r="G53" s="662"/>
      <c r="H53" s="662"/>
      <c r="I53" s="662"/>
      <c r="J53" s="662"/>
      <c r="K53" s="662"/>
      <c r="L53" s="662"/>
      <c r="M53" s="662"/>
      <c r="N53" s="662"/>
      <c r="O53" s="662"/>
      <c r="P53" s="662"/>
      <c r="Q53" s="662"/>
      <c r="R53" s="662"/>
      <c r="S53" s="662"/>
      <c r="T53" s="664"/>
      <c r="U53" s="356" t="s">
        <v>781</v>
      </c>
      <c r="V53" s="226"/>
    </row>
    <row r="54" spans="1:22" ht="21" customHeight="1">
      <c r="A54" s="226"/>
      <c r="B54" s="651" t="s">
        <v>787</v>
      </c>
      <c r="C54" s="79" t="s">
        <v>333</v>
      </c>
      <c r="D54" s="127"/>
      <c r="E54" s="270" t="s">
        <v>205</v>
      </c>
      <c r="F54" s="108"/>
      <c r="G54" s="108"/>
      <c r="H54" s="108"/>
      <c r="I54" s="108"/>
      <c r="J54" s="233" t="s">
        <v>24</v>
      </c>
      <c r="K54" s="233" t="s">
        <v>24</v>
      </c>
      <c r="L54" s="108"/>
      <c r="M54" s="108"/>
      <c r="N54" s="108"/>
      <c r="O54" s="108"/>
      <c r="P54" s="108"/>
      <c r="Q54" s="108"/>
      <c r="R54" s="108"/>
      <c r="S54" s="108"/>
      <c r="T54" s="652"/>
      <c r="U54" s="127"/>
      <c r="V54" s="226"/>
    </row>
    <row r="55" spans="1:22">
      <c r="A55" s="790"/>
      <c r="B55" s="789" t="s">
        <v>965</v>
      </c>
      <c r="C55" s="791" t="s">
        <v>333</v>
      </c>
      <c r="D55" s="810"/>
      <c r="E55" s="793" t="s">
        <v>205</v>
      </c>
      <c r="F55" s="108"/>
      <c r="G55" s="108"/>
      <c r="H55" s="233" t="s">
        <v>24</v>
      </c>
      <c r="I55" s="233" t="s">
        <v>24</v>
      </c>
      <c r="J55" s="233" t="s">
        <v>24</v>
      </c>
      <c r="K55" s="108"/>
      <c r="L55" s="108"/>
      <c r="M55" s="108"/>
      <c r="N55" s="108"/>
      <c r="O55" s="108"/>
      <c r="P55" s="108"/>
      <c r="Q55" s="108"/>
      <c r="R55" s="108"/>
      <c r="S55" s="108"/>
      <c r="T55" s="652"/>
      <c r="U55" s="648"/>
      <c r="V55" s="226"/>
    </row>
    <row r="56" spans="1:22">
      <c r="A56" s="790"/>
      <c r="B56" s="789"/>
      <c r="C56" s="791"/>
      <c r="D56" s="810"/>
      <c r="E56" s="793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2"/>
      <c r="U56" s="648"/>
      <c r="V56" s="226"/>
    </row>
    <row r="57" spans="1:22">
      <c r="A57" s="226"/>
      <c r="B57" s="218" t="s">
        <v>791</v>
      </c>
      <c r="C57" s="79" t="s">
        <v>333</v>
      </c>
      <c r="D57" s="127"/>
      <c r="E57" s="270" t="s">
        <v>205</v>
      </c>
      <c r="F57" s="233" t="s">
        <v>24</v>
      </c>
      <c r="G57" s="233" t="s">
        <v>24</v>
      </c>
      <c r="H57" s="233" t="s">
        <v>24</v>
      </c>
      <c r="I57" s="233" t="s">
        <v>24</v>
      </c>
      <c r="J57" s="233" t="s">
        <v>24</v>
      </c>
      <c r="K57" s="233" t="s">
        <v>24</v>
      </c>
      <c r="L57" s="233" t="s">
        <v>24</v>
      </c>
      <c r="M57" s="233" t="s">
        <v>24</v>
      </c>
      <c r="N57" s="233" t="s">
        <v>24</v>
      </c>
      <c r="O57" s="233" t="s">
        <v>24</v>
      </c>
      <c r="P57" s="233" t="s">
        <v>24</v>
      </c>
      <c r="Q57" s="233" t="s">
        <v>24</v>
      </c>
      <c r="R57" s="233" t="s">
        <v>24</v>
      </c>
      <c r="S57" s="233" t="s">
        <v>24</v>
      </c>
      <c r="T57" s="652"/>
      <c r="U57" s="648"/>
      <c r="V57" s="226"/>
    </row>
    <row r="58" spans="1:22">
      <c r="A58" s="226"/>
      <c r="B58" s="354" t="s">
        <v>966</v>
      </c>
      <c r="C58" s="79" t="s">
        <v>333</v>
      </c>
      <c r="D58" s="127"/>
      <c r="E58" s="270" t="s">
        <v>205</v>
      </c>
      <c r="F58" s="233" t="s">
        <v>24</v>
      </c>
      <c r="G58" s="233" t="s">
        <v>24</v>
      </c>
      <c r="H58" s="233" t="s">
        <v>24</v>
      </c>
      <c r="I58" s="233" t="s">
        <v>24</v>
      </c>
      <c r="J58" s="233" t="s">
        <v>24</v>
      </c>
      <c r="K58" s="233" t="s">
        <v>24</v>
      </c>
      <c r="L58" s="233" t="s">
        <v>24</v>
      </c>
      <c r="M58" s="233" t="s">
        <v>24</v>
      </c>
      <c r="N58" s="233" t="s">
        <v>24</v>
      </c>
      <c r="O58" s="233" t="s">
        <v>24</v>
      </c>
      <c r="P58" s="233" t="s">
        <v>24</v>
      </c>
      <c r="Q58" s="233" t="s">
        <v>24</v>
      </c>
      <c r="R58" s="233" t="s">
        <v>24</v>
      </c>
      <c r="S58" s="233" t="s">
        <v>24</v>
      </c>
      <c r="T58" s="652"/>
      <c r="U58" s="648"/>
      <c r="V58" s="226"/>
    </row>
    <row r="59" spans="1:22" s="19" customFormat="1">
      <c r="A59" s="127"/>
      <c r="B59" s="79" t="s">
        <v>967</v>
      </c>
      <c r="C59" s="79" t="s">
        <v>333</v>
      </c>
      <c r="D59" s="127"/>
      <c r="E59" s="270" t="s">
        <v>282</v>
      </c>
      <c r="F59" s="262"/>
      <c r="G59" s="233" t="s">
        <v>24</v>
      </c>
      <c r="H59" s="233" t="s">
        <v>24</v>
      </c>
      <c r="I59" s="233" t="s">
        <v>24</v>
      </c>
      <c r="J59" s="233" t="s">
        <v>24</v>
      </c>
      <c r="K59" s="233" t="s">
        <v>24</v>
      </c>
      <c r="L59" s="233" t="s">
        <v>24</v>
      </c>
      <c r="M59" s="233" t="s">
        <v>24</v>
      </c>
      <c r="N59" s="233" t="s">
        <v>24</v>
      </c>
      <c r="O59" s="233" t="s">
        <v>24</v>
      </c>
      <c r="P59" s="233" t="s">
        <v>24</v>
      </c>
      <c r="Q59" s="233" t="s">
        <v>24</v>
      </c>
      <c r="R59" s="233" t="s">
        <v>24</v>
      </c>
      <c r="S59" s="233" t="s">
        <v>24</v>
      </c>
      <c r="T59" s="307"/>
      <c r="U59" s="127"/>
      <c r="V59" s="79"/>
    </row>
    <row r="60" spans="1:22" s="19" customFormat="1">
      <c r="A60" s="127"/>
      <c r="B60" s="79" t="s">
        <v>1338</v>
      </c>
      <c r="C60" s="79"/>
      <c r="D60" s="127"/>
      <c r="E60" s="270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307"/>
      <c r="U60" s="127"/>
      <c r="V60" s="79"/>
    </row>
    <row r="61" spans="1:22" s="19" customFormat="1">
      <c r="A61" s="127"/>
      <c r="B61" s="234" t="s">
        <v>798</v>
      </c>
      <c r="C61" s="79" t="s">
        <v>333</v>
      </c>
      <c r="D61" s="127"/>
      <c r="E61" s="270" t="s">
        <v>799</v>
      </c>
      <c r="F61" s="262"/>
      <c r="G61" s="233" t="s">
        <v>24</v>
      </c>
      <c r="H61" s="233" t="s">
        <v>24</v>
      </c>
      <c r="I61" s="233" t="s">
        <v>24</v>
      </c>
      <c r="J61" s="233" t="s">
        <v>24</v>
      </c>
      <c r="K61" s="233" t="s">
        <v>24</v>
      </c>
      <c r="L61" s="233" t="s">
        <v>24</v>
      </c>
      <c r="M61" s="233" t="s">
        <v>24</v>
      </c>
      <c r="N61" s="233" t="s">
        <v>24</v>
      </c>
      <c r="O61" s="233" t="s">
        <v>24</v>
      </c>
      <c r="P61" s="233" t="s">
        <v>24</v>
      </c>
      <c r="Q61" s="233" t="s">
        <v>24</v>
      </c>
      <c r="R61" s="233" t="s">
        <v>24</v>
      </c>
      <c r="S61" s="233" t="s">
        <v>24</v>
      </c>
      <c r="T61" s="307"/>
      <c r="U61" s="127"/>
      <c r="V61" s="79"/>
    </row>
    <row r="62" spans="1:22" s="19" customFormat="1">
      <c r="A62" s="236"/>
      <c r="B62" s="247"/>
      <c r="C62" s="79"/>
      <c r="D62" s="270"/>
      <c r="E62" s="270"/>
      <c r="F62" s="262"/>
      <c r="G62" s="262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307"/>
      <c r="U62" s="127"/>
      <c r="V62" s="79"/>
    </row>
    <row r="63" spans="1:22" s="299" customFormat="1">
      <c r="A63" s="503">
        <v>13</v>
      </c>
      <c r="B63" s="451" t="s">
        <v>693</v>
      </c>
      <c r="C63" s="451" t="s">
        <v>691</v>
      </c>
      <c r="D63" s="436"/>
      <c r="E63" s="86" t="s">
        <v>692</v>
      </c>
      <c r="F63" s="72"/>
      <c r="G63" s="72"/>
      <c r="H63" s="233" t="s">
        <v>24</v>
      </c>
      <c r="I63" s="233" t="s">
        <v>24</v>
      </c>
      <c r="J63" s="233" t="s">
        <v>24</v>
      </c>
      <c r="K63" s="233" t="s">
        <v>24</v>
      </c>
      <c r="L63" s="233" t="s">
        <v>24</v>
      </c>
      <c r="M63" s="233" t="s">
        <v>24</v>
      </c>
      <c r="N63" s="233" t="s">
        <v>24</v>
      </c>
      <c r="O63" s="233" t="s">
        <v>24</v>
      </c>
      <c r="P63" s="233" t="s">
        <v>24</v>
      </c>
      <c r="Q63" s="233" t="s">
        <v>24</v>
      </c>
      <c r="R63" s="233" t="s">
        <v>24</v>
      </c>
      <c r="S63" s="233" t="s">
        <v>24</v>
      </c>
      <c r="T63" s="338"/>
      <c r="U63" s="503" t="s">
        <v>690</v>
      </c>
      <c r="V63" s="377"/>
    </row>
    <row r="64" spans="1:22" s="235" customFormat="1">
      <c r="A64" s="236"/>
      <c r="B64" s="302"/>
      <c r="C64" s="234"/>
      <c r="D64" s="234"/>
      <c r="E64" s="234"/>
      <c r="F64" s="629"/>
      <c r="G64" s="629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528"/>
      <c r="U64" s="236"/>
      <c r="V64" s="234"/>
    </row>
    <row r="65" spans="1:22" s="235" customFormat="1">
      <c r="A65" s="453">
        <v>14</v>
      </c>
      <c r="B65" s="339" t="s">
        <v>805</v>
      </c>
      <c r="C65" s="79"/>
      <c r="D65" s="458"/>
      <c r="E65" s="569"/>
      <c r="F65" s="630"/>
      <c r="G65" s="630"/>
      <c r="H65" s="630"/>
      <c r="I65" s="630"/>
      <c r="J65" s="630"/>
      <c r="K65" s="630"/>
      <c r="L65" s="630"/>
      <c r="M65" s="630"/>
      <c r="N65" s="630"/>
      <c r="O65" s="630"/>
      <c r="P65" s="630"/>
      <c r="Q65" s="630"/>
      <c r="R65" s="630"/>
      <c r="S65" s="630"/>
      <c r="T65" s="643" t="s">
        <v>254</v>
      </c>
      <c r="U65" s="649" t="s">
        <v>1489</v>
      </c>
      <c r="V65" s="234"/>
    </row>
    <row r="66" spans="1:22" s="75" customFormat="1" ht="42">
      <c r="A66" s="399"/>
      <c r="B66" s="651" t="s">
        <v>787</v>
      </c>
      <c r="C66" s="79" t="s">
        <v>333</v>
      </c>
      <c r="D66" s="458"/>
      <c r="E66" s="569" t="s">
        <v>788</v>
      </c>
      <c r="F66" s="630"/>
      <c r="G66" s="630"/>
      <c r="H66" s="630"/>
      <c r="I66" s="630"/>
      <c r="J66" s="630" t="s">
        <v>713</v>
      </c>
      <c r="K66" s="630" t="s">
        <v>713</v>
      </c>
      <c r="L66" s="630"/>
      <c r="M66" s="630"/>
      <c r="N66" s="630"/>
      <c r="O66" s="630"/>
      <c r="P66" s="630"/>
      <c r="Q66" s="630"/>
      <c r="R66" s="332"/>
      <c r="S66" s="332"/>
      <c r="T66" s="643"/>
      <c r="U66" s="649"/>
      <c r="V66" s="86"/>
    </row>
    <row r="67" spans="1:22">
      <c r="A67" s="453"/>
      <c r="B67" s="354" t="s">
        <v>789</v>
      </c>
      <c r="C67" s="79" t="s">
        <v>333</v>
      </c>
      <c r="D67" s="458"/>
      <c r="E67" s="438" t="s">
        <v>342</v>
      </c>
      <c r="F67" s="630"/>
      <c r="G67" s="630"/>
      <c r="H67" s="630" t="s">
        <v>713</v>
      </c>
      <c r="I67" s="630" t="s">
        <v>713</v>
      </c>
      <c r="J67" s="630" t="s">
        <v>713</v>
      </c>
      <c r="K67" s="630"/>
      <c r="L67" s="630"/>
      <c r="M67" s="630"/>
      <c r="N67" s="630"/>
      <c r="O67" s="630"/>
      <c r="P67" s="630"/>
      <c r="Q67" s="630"/>
      <c r="R67" s="332"/>
      <c r="S67" s="332"/>
      <c r="T67" s="643"/>
      <c r="U67" s="649"/>
      <c r="V67" s="65"/>
    </row>
    <row r="68" spans="1:22">
      <c r="A68" s="405"/>
      <c r="B68" s="354" t="s">
        <v>790</v>
      </c>
      <c r="C68" s="406"/>
      <c r="D68" s="402"/>
      <c r="E68" s="438"/>
      <c r="F68" s="630"/>
      <c r="G68" s="630"/>
      <c r="H68" s="630"/>
      <c r="I68" s="630"/>
      <c r="J68" s="630"/>
      <c r="K68" s="630"/>
      <c r="L68" s="630"/>
      <c r="M68" s="630"/>
      <c r="N68" s="630"/>
      <c r="O68" s="630"/>
      <c r="P68" s="630"/>
      <c r="Q68" s="630"/>
      <c r="R68" s="630"/>
      <c r="S68" s="630"/>
      <c r="T68" s="643" t="s">
        <v>254</v>
      </c>
      <c r="U68" s="405" t="s">
        <v>67</v>
      </c>
      <c r="V68" s="65"/>
    </row>
    <row r="69" spans="1:22">
      <c r="A69" s="405"/>
      <c r="B69" s="218" t="s">
        <v>791</v>
      </c>
      <c r="C69" s="79" t="s">
        <v>333</v>
      </c>
      <c r="D69" s="402"/>
      <c r="E69" s="438" t="s">
        <v>342</v>
      </c>
      <c r="F69" s="630"/>
      <c r="G69" s="630"/>
      <c r="H69" s="630" t="s">
        <v>713</v>
      </c>
      <c r="I69" s="630" t="s">
        <v>713</v>
      </c>
      <c r="J69" s="630" t="s">
        <v>713</v>
      </c>
      <c r="K69" s="630" t="s">
        <v>713</v>
      </c>
      <c r="L69" s="630" t="s">
        <v>713</v>
      </c>
      <c r="M69" s="630" t="s">
        <v>713</v>
      </c>
      <c r="N69" s="630" t="s">
        <v>713</v>
      </c>
      <c r="O69" s="630" t="s">
        <v>713</v>
      </c>
      <c r="P69" s="630" t="s">
        <v>713</v>
      </c>
      <c r="Q69" s="630" t="s">
        <v>713</v>
      </c>
      <c r="R69" s="630" t="s">
        <v>713</v>
      </c>
      <c r="S69" s="630" t="s">
        <v>713</v>
      </c>
      <c r="T69" s="484"/>
      <c r="U69" s="405"/>
      <c r="V69" s="65"/>
    </row>
    <row r="70" spans="1:22" ht="20.25" customHeight="1">
      <c r="A70" s="132"/>
      <c r="B70" s="354" t="s">
        <v>792</v>
      </c>
      <c r="C70" s="79" t="s">
        <v>333</v>
      </c>
      <c r="D70" s="402"/>
      <c r="E70" s="438" t="s">
        <v>342</v>
      </c>
      <c r="F70" s="332"/>
      <c r="G70" s="332"/>
      <c r="H70" s="630" t="s">
        <v>713</v>
      </c>
      <c r="I70" s="630" t="s">
        <v>713</v>
      </c>
      <c r="J70" s="630" t="s">
        <v>713</v>
      </c>
      <c r="K70" s="630" t="s">
        <v>713</v>
      </c>
      <c r="L70" s="630" t="s">
        <v>713</v>
      </c>
      <c r="M70" s="630" t="s">
        <v>713</v>
      </c>
      <c r="N70" s="630" t="s">
        <v>713</v>
      </c>
      <c r="O70" s="630" t="s">
        <v>713</v>
      </c>
      <c r="P70" s="630" t="s">
        <v>713</v>
      </c>
      <c r="Q70" s="630" t="s">
        <v>713</v>
      </c>
      <c r="R70" s="630" t="s">
        <v>713</v>
      </c>
      <c r="S70" s="630" t="s">
        <v>713</v>
      </c>
      <c r="T70" s="484"/>
      <c r="U70" s="405"/>
      <c r="V70" s="65"/>
    </row>
    <row r="71" spans="1:22" s="19" customFormat="1" ht="21.75">
      <c r="A71" s="132"/>
      <c r="B71" s="354" t="s">
        <v>793</v>
      </c>
      <c r="C71" s="132"/>
      <c r="D71" s="402"/>
      <c r="E71" s="438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401"/>
      <c r="S71" s="401"/>
      <c r="T71" s="484"/>
      <c r="U71" s="405"/>
      <c r="V71" s="79"/>
    </row>
    <row r="72" spans="1:22" s="19" customFormat="1">
      <c r="A72" s="132"/>
      <c r="B72" s="79" t="s">
        <v>794</v>
      </c>
      <c r="C72" s="79" t="s">
        <v>333</v>
      </c>
      <c r="D72" s="402"/>
      <c r="E72" s="438" t="s">
        <v>282</v>
      </c>
      <c r="F72" s="332"/>
      <c r="G72" s="630" t="s">
        <v>713</v>
      </c>
      <c r="H72" s="630" t="s">
        <v>713</v>
      </c>
      <c r="I72" s="630" t="s">
        <v>713</v>
      </c>
      <c r="J72" s="630" t="s">
        <v>713</v>
      </c>
      <c r="K72" s="630" t="s">
        <v>713</v>
      </c>
      <c r="L72" s="630" t="s">
        <v>713</v>
      </c>
      <c r="M72" s="630" t="s">
        <v>713</v>
      </c>
      <c r="N72" s="630" t="s">
        <v>713</v>
      </c>
      <c r="O72" s="630" t="s">
        <v>713</v>
      </c>
      <c r="P72" s="630" t="s">
        <v>713</v>
      </c>
      <c r="Q72" s="630" t="s">
        <v>713</v>
      </c>
      <c r="R72" s="630" t="s">
        <v>713</v>
      </c>
      <c r="S72" s="630" t="s">
        <v>713</v>
      </c>
      <c r="T72" s="643" t="s">
        <v>795</v>
      </c>
      <c r="U72" s="649" t="s">
        <v>1489</v>
      </c>
      <c r="V72" s="79"/>
    </row>
    <row r="73" spans="1:22" s="19" customFormat="1">
      <c r="A73" s="405"/>
      <c r="B73" s="79" t="s">
        <v>796</v>
      </c>
      <c r="C73" s="132"/>
      <c r="D73" s="402"/>
      <c r="E73" s="402"/>
      <c r="F73" s="630"/>
      <c r="G73" s="630"/>
      <c r="H73" s="630"/>
      <c r="I73" s="630"/>
      <c r="J73" s="630"/>
      <c r="K73" s="630"/>
      <c r="L73" s="630"/>
      <c r="M73" s="630"/>
      <c r="N73" s="630"/>
      <c r="O73" s="630"/>
      <c r="P73" s="630"/>
      <c r="Q73" s="630"/>
      <c r="R73" s="630"/>
      <c r="S73" s="630"/>
      <c r="T73" s="643" t="s">
        <v>797</v>
      </c>
      <c r="U73" s="649"/>
      <c r="V73" s="79"/>
    </row>
    <row r="74" spans="1:22" s="19" customFormat="1">
      <c r="A74" s="405"/>
      <c r="B74" s="234" t="s">
        <v>798</v>
      </c>
      <c r="C74" s="79" t="s">
        <v>333</v>
      </c>
      <c r="D74" s="402"/>
      <c r="E74" s="402" t="s">
        <v>799</v>
      </c>
      <c r="F74" s="630"/>
      <c r="G74" s="630"/>
      <c r="H74" s="630" t="s">
        <v>713</v>
      </c>
      <c r="I74" s="630" t="s">
        <v>713</v>
      </c>
      <c r="J74" s="630" t="s">
        <v>713</v>
      </c>
      <c r="K74" s="630" t="s">
        <v>713</v>
      </c>
      <c r="L74" s="630" t="s">
        <v>713</v>
      </c>
      <c r="M74" s="630" t="s">
        <v>713</v>
      </c>
      <c r="N74" s="630" t="s">
        <v>713</v>
      </c>
      <c r="O74" s="630" t="s">
        <v>713</v>
      </c>
      <c r="P74" s="630" t="s">
        <v>713</v>
      </c>
      <c r="Q74" s="630" t="s">
        <v>713</v>
      </c>
      <c r="R74" s="630" t="s">
        <v>713</v>
      </c>
      <c r="S74" s="630" t="s">
        <v>713</v>
      </c>
      <c r="T74" s="643"/>
      <c r="U74" s="405"/>
      <c r="V74" s="79"/>
    </row>
    <row r="75" spans="1:22" s="19" customFormat="1" ht="21.75">
      <c r="A75" s="405"/>
      <c r="B75" s="631"/>
      <c r="C75" s="132"/>
      <c r="D75" s="402"/>
      <c r="E75" s="402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401"/>
      <c r="S75" s="401"/>
      <c r="T75" s="484"/>
      <c r="U75" s="405"/>
      <c r="V75" s="79"/>
    </row>
    <row r="76" spans="1:22" s="19" customFormat="1">
      <c r="A76" s="405">
        <v>15</v>
      </c>
      <c r="B76" s="132" t="s">
        <v>800</v>
      </c>
      <c r="C76" s="132" t="s">
        <v>801</v>
      </c>
      <c r="D76" s="402"/>
      <c r="E76" s="402" t="s">
        <v>802</v>
      </c>
      <c r="F76" s="630"/>
      <c r="G76" s="630"/>
      <c r="H76" s="630" t="s">
        <v>713</v>
      </c>
      <c r="I76" s="630" t="s">
        <v>713</v>
      </c>
      <c r="J76" s="630" t="s">
        <v>713</v>
      </c>
      <c r="K76" s="630" t="s">
        <v>713</v>
      </c>
      <c r="L76" s="630" t="s">
        <v>713</v>
      </c>
      <c r="M76" s="630" t="s">
        <v>713</v>
      </c>
      <c r="N76" s="630" t="s">
        <v>713</v>
      </c>
      <c r="O76" s="630" t="s">
        <v>713</v>
      </c>
      <c r="P76" s="630" t="s">
        <v>713</v>
      </c>
      <c r="Q76" s="630" t="s">
        <v>713</v>
      </c>
      <c r="R76" s="630" t="s">
        <v>713</v>
      </c>
      <c r="S76" s="630" t="s">
        <v>713</v>
      </c>
      <c r="T76" s="643" t="s">
        <v>254</v>
      </c>
      <c r="U76" s="649" t="s">
        <v>1489</v>
      </c>
      <c r="V76" s="79"/>
    </row>
    <row r="77" spans="1:22" s="19" customFormat="1" ht="21.75">
      <c r="A77" s="405"/>
      <c r="B77" s="132" t="s">
        <v>1607</v>
      </c>
      <c r="C77" s="132"/>
      <c r="D77" s="402"/>
      <c r="E77" s="402"/>
      <c r="F77" s="630"/>
      <c r="G77" s="630"/>
      <c r="H77" s="630"/>
      <c r="I77" s="630"/>
      <c r="J77" s="630"/>
      <c r="K77" s="630"/>
      <c r="L77" s="630"/>
      <c r="M77" s="630"/>
      <c r="N77" s="630"/>
      <c r="O77" s="630"/>
      <c r="P77" s="630"/>
      <c r="Q77" s="630"/>
      <c r="R77" s="401"/>
      <c r="S77" s="401"/>
      <c r="T77" s="484"/>
      <c r="U77" s="405"/>
      <c r="V77" s="79"/>
    </row>
    <row r="78" spans="1:22" s="19" customFormat="1" ht="21.75">
      <c r="A78" s="405"/>
      <c r="B78" s="631"/>
      <c r="C78" s="132"/>
      <c r="D78" s="402"/>
      <c r="E78" s="402"/>
      <c r="F78" s="630"/>
      <c r="G78" s="630"/>
      <c r="H78" s="630"/>
      <c r="I78" s="630"/>
      <c r="J78" s="630"/>
      <c r="K78" s="630"/>
      <c r="L78" s="630"/>
      <c r="M78" s="630"/>
      <c r="N78" s="630"/>
      <c r="O78" s="630"/>
      <c r="P78" s="630"/>
      <c r="Q78" s="630"/>
      <c r="R78" s="401"/>
      <c r="S78" s="401"/>
      <c r="T78" s="484"/>
      <c r="U78" s="405"/>
      <c r="V78" s="79"/>
    </row>
    <row r="79" spans="1:22" s="19" customFormat="1">
      <c r="A79" s="405">
        <v>16</v>
      </c>
      <c r="B79" s="132" t="s">
        <v>806</v>
      </c>
      <c r="C79" s="132" t="s">
        <v>801</v>
      </c>
      <c r="D79" s="402"/>
      <c r="E79" s="402" t="s">
        <v>282</v>
      </c>
      <c r="F79" s="630"/>
      <c r="G79" s="630"/>
      <c r="H79" s="630" t="s">
        <v>713</v>
      </c>
      <c r="I79" s="630" t="s">
        <v>713</v>
      </c>
      <c r="J79" s="630" t="s">
        <v>713</v>
      </c>
      <c r="K79" s="630" t="s">
        <v>713</v>
      </c>
      <c r="L79" s="630" t="s">
        <v>713</v>
      </c>
      <c r="M79" s="630" t="s">
        <v>713</v>
      </c>
      <c r="N79" s="630" t="s">
        <v>713</v>
      </c>
      <c r="O79" s="630" t="s">
        <v>713</v>
      </c>
      <c r="P79" s="630" t="s">
        <v>713</v>
      </c>
      <c r="Q79" s="630" t="s">
        <v>713</v>
      </c>
      <c r="R79" s="630" t="s">
        <v>713</v>
      </c>
      <c r="S79" s="630" t="s">
        <v>713</v>
      </c>
      <c r="T79" s="643" t="s">
        <v>254</v>
      </c>
      <c r="U79" s="649" t="s">
        <v>1489</v>
      </c>
      <c r="V79" s="368"/>
    </row>
    <row r="80" spans="1:22" s="19" customFormat="1">
      <c r="A80" s="405"/>
      <c r="B80" s="132"/>
      <c r="C80" s="132" t="s">
        <v>803</v>
      </c>
      <c r="D80" s="402"/>
      <c r="E80" s="402" t="s">
        <v>804</v>
      </c>
      <c r="F80" s="630"/>
      <c r="G80" s="630"/>
      <c r="H80" s="630"/>
      <c r="I80" s="630"/>
      <c r="J80" s="630"/>
      <c r="K80" s="630"/>
      <c r="L80" s="630"/>
      <c r="M80" s="630"/>
      <c r="N80" s="630"/>
      <c r="O80" s="630"/>
      <c r="P80" s="630"/>
      <c r="Q80" s="630"/>
      <c r="R80" s="630"/>
      <c r="S80" s="630"/>
      <c r="T80" s="643"/>
      <c r="U80" s="649"/>
      <c r="V80" s="368"/>
    </row>
    <row r="81" spans="1:22" s="19" customFormat="1">
      <c r="A81" s="242"/>
      <c r="B81" s="247"/>
      <c r="C81" s="368"/>
      <c r="D81" s="442"/>
      <c r="E81" s="653"/>
      <c r="F81" s="632"/>
      <c r="G81" s="632"/>
      <c r="H81" s="632"/>
      <c r="I81" s="632"/>
      <c r="J81" s="632"/>
      <c r="K81" s="632"/>
      <c r="L81" s="632"/>
      <c r="M81" s="632"/>
      <c r="N81" s="632"/>
      <c r="O81" s="632"/>
      <c r="P81" s="632"/>
      <c r="Q81" s="632"/>
      <c r="R81" s="79"/>
      <c r="S81" s="79"/>
      <c r="T81" s="307"/>
      <c r="U81" s="127"/>
      <c r="V81" s="368"/>
    </row>
    <row r="82" spans="1:22">
      <c r="A82" s="71">
        <v>17</v>
      </c>
      <c r="B82" s="339" t="s">
        <v>1492</v>
      </c>
      <c r="C82" s="226"/>
      <c r="D82" s="662"/>
      <c r="E82" s="663"/>
      <c r="F82" s="662"/>
      <c r="G82" s="662"/>
      <c r="H82" s="662"/>
      <c r="I82" s="662"/>
      <c r="J82" s="662"/>
      <c r="K82" s="662"/>
      <c r="L82" s="662"/>
      <c r="M82" s="662"/>
      <c r="N82" s="662"/>
      <c r="O82" s="662"/>
      <c r="P82" s="662"/>
      <c r="Q82" s="662"/>
      <c r="R82" s="662"/>
      <c r="S82" s="662"/>
      <c r="T82" s="664"/>
      <c r="U82" s="356" t="s">
        <v>781</v>
      </c>
      <c r="V82" s="226"/>
    </row>
    <row r="83" spans="1:22" ht="21" customHeight="1">
      <c r="A83" s="226"/>
      <c r="B83" s="651" t="s">
        <v>787</v>
      </c>
      <c r="C83" s="79" t="s">
        <v>333</v>
      </c>
      <c r="D83" s="127"/>
      <c r="E83" s="270" t="s">
        <v>205</v>
      </c>
      <c r="F83" s="108"/>
      <c r="G83" s="108"/>
      <c r="H83" s="108"/>
      <c r="I83" s="108"/>
      <c r="J83" s="233" t="s">
        <v>24</v>
      </c>
      <c r="K83" s="233" t="s">
        <v>24</v>
      </c>
      <c r="L83" s="108"/>
      <c r="M83" s="108"/>
      <c r="N83" s="108"/>
      <c r="O83" s="108"/>
      <c r="P83" s="108"/>
      <c r="Q83" s="108"/>
      <c r="R83" s="108"/>
      <c r="S83" s="108"/>
      <c r="T83" s="652"/>
      <c r="U83" s="127"/>
      <c r="V83" s="226"/>
    </row>
    <row r="84" spans="1:22">
      <c r="A84" s="790"/>
      <c r="B84" s="789" t="s">
        <v>965</v>
      </c>
      <c r="C84" s="791" t="s">
        <v>333</v>
      </c>
      <c r="D84" s="810"/>
      <c r="E84" s="793" t="s">
        <v>205</v>
      </c>
      <c r="F84" s="108"/>
      <c r="G84" s="108"/>
      <c r="H84" s="233" t="s">
        <v>24</v>
      </c>
      <c r="I84" s="233" t="s">
        <v>24</v>
      </c>
      <c r="J84" s="233" t="s">
        <v>24</v>
      </c>
      <c r="K84" s="108"/>
      <c r="L84" s="108"/>
      <c r="M84" s="108"/>
      <c r="N84" s="108"/>
      <c r="O84" s="108"/>
      <c r="P84" s="108"/>
      <c r="Q84" s="108"/>
      <c r="R84" s="108"/>
      <c r="S84" s="108"/>
      <c r="T84" s="652"/>
      <c r="U84" s="648"/>
      <c r="V84" s="226"/>
    </row>
    <row r="85" spans="1:22">
      <c r="A85" s="790"/>
      <c r="B85" s="789"/>
      <c r="C85" s="791"/>
      <c r="D85" s="810"/>
      <c r="E85" s="793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2"/>
      <c r="U85" s="648"/>
      <c r="V85" s="226"/>
    </row>
    <row r="86" spans="1:22">
      <c r="A86" s="226"/>
      <c r="B86" s="218" t="s">
        <v>791</v>
      </c>
      <c r="C86" s="79" t="s">
        <v>333</v>
      </c>
      <c r="D86" s="127"/>
      <c r="E86" s="270" t="s">
        <v>205</v>
      </c>
      <c r="F86" s="233" t="s">
        <v>24</v>
      </c>
      <c r="G86" s="233" t="s">
        <v>24</v>
      </c>
      <c r="H86" s="233" t="s">
        <v>24</v>
      </c>
      <c r="I86" s="233" t="s">
        <v>24</v>
      </c>
      <c r="J86" s="233" t="s">
        <v>24</v>
      </c>
      <c r="K86" s="233" t="s">
        <v>24</v>
      </c>
      <c r="L86" s="233" t="s">
        <v>24</v>
      </c>
      <c r="M86" s="233" t="s">
        <v>24</v>
      </c>
      <c r="N86" s="233" t="s">
        <v>24</v>
      </c>
      <c r="O86" s="233" t="s">
        <v>24</v>
      </c>
      <c r="P86" s="233" t="s">
        <v>24</v>
      </c>
      <c r="Q86" s="233" t="s">
        <v>24</v>
      </c>
      <c r="R86" s="233" t="s">
        <v>24</v>
      </c>
      <c r="S86" s="233" t="s">
        <v>24</v>
      </c>
      <c r="T86" s="652"/>
      <c r="U86" s="648"/>
      <c r="V86" s="226"/>
    </row>
    <row r="87" spans="1:22">
      <c r="A87" s="226"/>
      <c r="B87" s="354" t="s">
        <v>966</v>
      </c>
      <c r="C87" s="79" t="s">
        <v>333</v>
      </c>
      <c r="D87" s="127"/>
      <c r="E87" s="270" t="s">
        <v>205</v>
      </c>
      <c r="F87" s="233" t="s">
        <v>24</v>
      </c>
      <c r="G87" s="233" t="s">
        <v>24</v>
      </c>
      <c r="H87" s="233" t="s">
        <v>24</v>
      </c>
      <c r="I87" s="233" t="s">
        <v>24</v>
      </c>
      <c r="J87" s="233" t="s">
        <v>24</v>
      </c>
      <c r="K87" s="233" t="s">
        <v>24</v>
      </c>
      <c r="L87" s="233" t="s">
        <v>24</v>
      </c>
      <c r="M87" s="233" t="s">
        <v>24</v>
      </c>
      <c r="N87" s="233" t="s">
        <v>24</v>
      </c>
      <c r="O87" s="233" t="s">
        <v>24</v>
      </c>
      <c r="P87" s="233" t="s">
        <v>24</v>
      </c>
      <c r="Q87" s="233" t="s">
        <v>24</v>
      </c>
      <c r="R87" s="233" t="s">
        <v>24</v>
      </c>
      <c r="S87" s="233" t="s">
        <v>24</v>
      </c>
      <c r="T87" s="652"/>
      <c r="U87" s="648"/>
      <c r="V87" s="226"/>
    </row>
    <row r="88" spans="1:22" s="19" customFormat="1">
      <c r="A88" s="127"/>
      <c r="B88" s="79" t="s">
        <v>967</v>
      </c>
      <c r="C88" s="79" t="s">
        <v>333</v>
      </c>
      <c r="D88" s="127"/>
      <c r="E88" s="270" t="s">
        <v>282</v>
      </c>
      <c r="F88" s="262"/>
      <c r="G88" s="233" t="s">
        <v>24</v>
      </c>
      <c r="H88" s="233" t="s">
        <v>24</v>
      </c>
      <c r="I88" s="233" t="s">
        <v>24</v>
      </c>
      <c r="J88" s="233" t="s">
        <v>24</v>
      </c>
      <c r="K88" s="233" t="s">
        <v>24</v>
      </c>
      <c r="L88" s="233" t="s">
        <v>24</v>
      </c>
      <c r="M88" s="233" t="s">
        <v>24</v>
      </c>
      <c r="N88" s="233" t="s">
        <v>24</v>
      </c>
      <c r="O88" s="233" t="s">
        <v>24</v>
      </c>
      <c r="P88" s="233" t="s">
        <v>24</v>
      </c>
      <c r="Q88" s="233" t="s">
        <v>24</v>
      </c>
      <c r="R88" s="233" t="s">
        <v>24</v>
      </c>
      <c r="S88" s="233" t="s">
        <v>24</v>
      </c>
      <c r="T88" s="307"/>
      <c r="U88" s="127"/>
      <c r="V88" s="79"/>
    </row>
    <row r="89" spans="1:22" s="19" customFormat="1">
      <c r="A89" s="127"/>
      <c r="B89" s="79" t="s">
        <v>1338</v>
      </c>
      <c r="C89" s="79"/>
      <c r="D89" s="127"/>
      <c r="E89" s="270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307"/>
      <c r="U89" s="127"/>
      <c r="V89" s="79"/>
    </row>
    <row r="90" spans="1:22" s="19" customFormat="1">
      <c r="A90" s="127"/>
      <c r="B90" s="234" t="s">
        <v>798</v>
      </c>
      <c r="C90" s="79" t="s">
        <v>333</v>
      </c>
      <c r="D90" s="127"/>
      <c r="E90" s="270" t="s">
        <v>799</v>
      </c>
      <c r="F90" s="262"/>
      <c r="G90" s="233" t="s">
        <v>24</v>
      </c>
      <c r="H90" s="233" t="s">
        <v>24</v>
      </c>
      <c r="I90" s="233" t="s">
        <v>24</v>
      </c>
      <c r="J90" s="233" t="s">
        <v>24</v>
      </c>
      <c r="K90" s="233" t="s">
        <v>24</v>
      </c>
      <c r="L90" s="233" t="s">
        <v>24</v>
      </c>
      <c r="M90" s="233" t="s">
        <v>24</v>
      </c>
      <c r="N90" s="233" t="s">
        <v>24</v>
      </c>
      <c r="O90" s="233" t="s">
        <v>24</v>
      </c>
      <c r="P90" s="233" t="s">
        <v>24</v>
      </c>
      <c r="Q90" s="233" t="s">
        <v>24</v>
      </c>
      <c r="R90" s="233" t="s">
        <v>24</v>
      </c>
      <c r="S90" s="233" t="s">
        <v>24</v>
      </c>
      <c r="T90" s="307"/>
      <c r="U90" s="127"/>
      <c r="V90" s="79"/>
    </row>
    <row r="91" spans="1:22">
      <c r="A91" s="72"/>
      <c r="B91" s="72"/>
      <c r="C91" s="72"/>
      <c r="D91" s="436"/>
      <c r="E91" s="633"/>
      <c r="F91" s="332"/>
      <c r="G91" s="332"/>
      <c r="H91" s="332"/>
      <c r="I91" s="332"/>
      <c r="J91" s="332"/>
      <c r="K91" s="332"/>
      <c r="L91" s="332"/>
      <c r="M91" s="332"/>
      <c r="N91" s="332"/>
      <c r="O91" s="332"/>
      <c r="P91" s="332"/>
      <c r="Q91" s="332"/>
      <c r="R91" s="72"/>
      <c r="S91" s="72"/>
      <c r="T91" s="338"/>
      <c r="U91" s="71"/>
      <c r="V91" s="72"/>
    </row>
    <row r="92" spans="1:22" s="19" customFormat="1">
      <c r="A92" s="81">
        <v>18</v>
      </c>
      <c r="B92" s="72" t="s">
        <v>906</v>
      </c>
      <c r="C92" s="72" t="s">
        <v>903</v>
      </c>
      <c r="D92" s="436"/>
      <c r="E92" s="459">
        <v>1</v>
      </c>
      <c r="F92" s="105" t="s">
        <v>24</v>
      </c>
      <c r="G92" s="105" t="s">
        <v>24</v>
      </c>
      <c r="H92" s="105" t="s">
        <v>24</v>
      </c>
      <c r="I92" s="105" t="s">
        <v>24</v>
      </c>
      <c r="J92" s="105" t="s">
        <v>24</v>
      </c>
      <c r="K92" s="105" t="s">
        <v>24</v>
      </c>
      <c r="L92" s="105" t="s">
        <v>24</v>
      </c>
      <c r="M92" s="105" t="s">
        <v>24</v>
      </c>
      <c r="N92" s="105" t="s">
        <v>24</v>
      </c>
      <c r="O92" s="105" t="s">
        <v>24</v>
      </c>
      <c r="P92" s="105" t="s">
        <v>24</v>
      </c>
      <c r="Q92" s="105" t="s">
        <v>24</v>
      </c>
      <c r="R92" s="105" t="s">
        <v>24</v>
      </c>
      <c r="S92" s="105" t="s">
        <v>24</v>
      </c>
      <c r="T92" s="338"/>
      <c r="U92" s="127"/>
      <c r="V92" s="79"/>
    </row>
    <row r="93" spans="1:22" s="19" customFormat="1">
      <c r="A93" s="72"/>
      <c r="B93" s="72"/>
      <c r="C93" s="72" t="s">
        <v>904</v>
      </c>
      <c r="D93" s="436"/>
      <c r="E93" s="633"/>
      <c r="F93" s="332"/>
      <c r="G93" s="332"/>
      <c r="H93" s="332"/>
      <c r="I93" s="332"/>
      <c r="J93" s="332"/>
      <c r="K93" s="332"/>
      <c r="L93" s="332"/>
      <c r="M93" s="332"/>
      <c r="N93" s="332"/>
      <c r="O93" s="332"/>
      <c r="P93" s="332"/>
      <c r="Q93" s="332"/>
      <c r="R93" s="72"/>
      <c r="S93" s="72"/>
      <c r="T93" s="338"/>
      <c r="U93" s="127"/>
      <c r="V93" s="79"/>
    </row>
    <row r="94" spans="1:22" s="19" customFormat="1">
      <c r="A94" s="72"/>
      <c r="B94" s="72"/>
      <c r="C94" s="72" t="s">
        <v>905</v>
      </c>
      <c r="D94" s="436"/>
      <c r="E94" s="633" t="s">
        <v>325</v>
      </c>
      <c r="F94" s="105" t="s">
        <v>24</v>
      </c>
      <c r="G94" s="105" t="s">
        <v>24</v>
      </c>
      <c r="H94" s="105" t="s">
        <v>24</v>
      </c>
      <c r="I94" s="105" t="s">
        <v>24</v>
      </c>
      <c r="J94" s="105" t="s">
        <v>24</v>
      </c>
      <c r="K94" s="105" t="s">
        <v>24</v>
      </c>
      <c r="L94" s="105" t="s">
        <v>24</v>
      </c>
      <c r="M94" s="105" t="s">
        <v>24</v>
      </c>
      <c r="N94" s="105" t="s">
        <v>24</v>
      </c>
      <c r="O94" s="105" t="s">
        <v>24</v>
      </c>
      <c r="P94" s="105" t="s">
        <v>24</v>
      </c>
      <c r="Q94" s="105" t="s">
        <v>24</v>
      </c>
      <c r="R94" s="72"/>
      <c r="S94" s="72"/>
      <c r="T94" s="338"/>
      <c r="U94" s="127"/>
      <c r="V94" s="79"/>
    </row>
    <row r="95" spans="1:22" s="19" customFormat="1">
      <c r="A95" s="72"/>
      <c r="B95" s="72"/>
      <c r="C95" s="72"/>
      <c r="D95" s="436"/>
      <c r="E95" s="633"/>
      <c r="F95" s="33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2"/>
      <c r="R95" s="72"/>
      <c r="S95" s="72"/>
      <c r="T95" s="338"/>
      <c r="U95" s="127"/>
      <c r="V95" s="79"/>
    </row>
    <row r="96" spans="1:22" s="19" customFormat="1">
      <c r="A96" s="127">
        <v>19</v>
      </c>
      <c r="B96" s="339" t="s">
        <v>971</v>
      </c>
      <c r="C96" s="662"/>
      <c r="D96" s="663"/>
      <c r="E96" s="663"/>
      <c r="F96" s="662"/>
      <c r="G96" s="662"/>
      <c r="H96" s="662"/>
      <c r="I96" s="662"/>
      <c r="J96" s="662"/>
      <c r="K96" s="662"/>
      <c r="L96" s="662"/>
      <c r="M96" s="662"/>
      <c r="N96" s="662"/>
      <c r="O96" s="662"/>
      <c r="P96" s="662"/>
      <c r="Q96" s="662"/>
      <c r="R96" s="662"/>
      <c r="S96" s="662"/>
      <c r="T96" s="664"/>
      <c r="U96" s="356" t="s">
        <v>781</v>
      </c>
      <c r="V96" s="79"/>
    </row>
    <row r="97" spans="1:22" s="19" customFormat="1" ht="42">
      <c r="A97" s="129"/>
      <c r="B97" s="651" t="s">
        <v>787</v>
      </c>
      <c r="C97" s="79" t="s">
        <v>333</v>
      </c>
      <c r="D97" s="270"/>
      <c r="E97" s="270" t="s">
        <v>205</v>
      </c>
      <c r="F97" s="340"/>
      <c r="G97" s="340"/>
      <c r="H97" s="340"/>
      <c r="I97" s="340"/>
      <c r="J97" s="343" t="s">
        <v>24</v>
      </c>
      <c r="K97" s="343" t="s">
        <v>24</v>
      </c>
      <c r="L97" s="340"/>
      <c r="M97" s="340"/>
      <c r="N97" s="340"/>
      <c r="O97" s="340"/>
      <c r="P97" s="340"/>
      <c r="Q97" s="340"/>
      <c r="R97" s="340"/>
      <c r="S97" s="340"/>
      <c r="T97" s="652"/>
      <c r="U97" s="127"/>
      <c r="V97" s="79"/>
    </row>
    <row r="98" spans="1:22" s="19" customFormat="1">
      <c r="A98" s="811"/>
      <c r="B98" s="789" t="s">
        <v>965</v>
      </c>
      <c r="C98" s="791" t="s">
        <v>333</v>
      </c>
      <c r="D98" s="792"/>
      <c r="E98" s="793" t="s">
        <v>205</v>
      </c>
      <c r="F98" s="340"/>
      <c r="G98" s="340"/>
      <c r="H98" s="343" t="s">
        <v>24</v>
      </c>
      <c r="I98" s="343" t="s">
        <v>24</v>
      </c>
      <c r="J98" s="343" t="s">
        <v>24</v>
      </c>
      <c r="K98" s="340"/>
      <c r="L98" s="340"/>
      <c r="M98" s="340"/>
      <c r="N98" s="340"/>
      <c r="O98" s="340"/>
      <c r="P98" s="340"/>
      <c r="Q98" s="340"/>
      <c r="R98" s="340"/>
      <c r="S98" s="340"/>
      <c r="T98" s="652"/>
      <c r="U98" s="648"/>
      <c r="V98" s="79"/>
    </row>
    <row r="99" spans="1:22" s="19" customFormat="1">
      <c r="A99" s="812"/>
      <c r="B99" s="789"/>
      <c r="C99" s="791"/>
      <c r="D99" s="792"/>
      <c r="E99" s="793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2"/>
      <c r="U99" s="648"/>
      <c r="V99" s="79"/>
    </row>
    <row r="100" spans="1:22" s="19" customFormat="1">
      <c r="A100" s="129"/>
      <c r="B100" s="218" t="s">
        <v>791</v>
      </c>
      <c r="C100" s="79" t="s">
        <v>333</v>
      </c>
      <c r="D100" s="270"/>
      <c r="E100" s="270" t="s">
        <v>205</v>
      </c>
      <c r="F100" s="343" t="s">
        <v>24</v>
      </c>
      <c r="G100" s="343" t="s">
        <v>24</v>
      </c>
      <c r="H100" s="343" t="s">
        <v>24</v>
      </c>
      <c r="I100" s="343" t="s">
        <v>24</v>
      </c>
      <c r="J100" s="343" t="s">
        <v>24</v>
      </c>
      <c r="K100" s="343" t="s">
        <v>24</v>
      </c>
      <c r="L100" s="343" t="s">
        <v>24</v>
      </c>
      <c r="M100" s="343" t="s">
        <v>24</v>
      </c>
      <c r="N100" s="343" t="s">
        <v>24</v>
      </c>
      <c r="O100" s="343" t="s">
        <v>24</v>
      </c>
      <c r="P100" s="343" t="s">
        <v>24</v>
      </c>
      <c r="Q100" s="343" t="s">
        <v>24</v>
      </c>
      <c r="R100" s="343" t="s">
        <v>24</v>
      </c>
      <c r="S100" s="343" t="s">
        <v>24</v>
      </c>
      <c r="T100" s="652"/>
      <c r="U100" s="648"/>
      <c r="V100" s="79"/>
    </row>
    <row r="101" spans="1:22" s="19" customFormat="1">
      <c r="A101" s="129"/>
      <c r="B101" s="354" t="s">
        <v>966</v>
      </c>
      <c r="C101" s="79" t="s">
        <v>333</v>
      </c>
      <c r="D101" s="270"/>
      <c r="E101" s="270" t="s">
        <v>205</v>
      </c>
      <c r="F101" s="343" t="s">
        <v>24</v>
      </c>
      <c r="G101" s="343" t="s">
        <v>24</v>
      </c>
      <c r="H101" s="343" t="s">
        <v>24</v>
      </c>
      <c r="I101" s="343" t="s">
        <v>24</v>
      </c>
      <c r="J101" s="343" t="s">
        <v>24</v>
      </c>
      <c r="K101" s="343" t="s">
        <v>24</v>
      </c>
      <c r="L101" s="343" t="s">
        <v>24</v>
      </c>
      <c r="M101" s="343" t="s">
        <v>24</v>
      </c>
      <c r="N101" s="343" t="s">
        <v>24</v>
      </c>
      <c r="O101" s="343" t="s">
        <v>24</v>
      </c>
      <c r="P101" s="343" t="s">
        <v>24</v>
      </c>
      <c r="Q101" s="343" t="s">
        <v>24</v>
      </c>
      <c r="R101" s="343" t="s">
        <v>24</v>
      </c>
      <c r="S101" s="343" t="s">
        <v>24</v>
      </c>
      <c r="T101" s="652"/>
      <c r="U101" s="648"/>
      <c r="V101" s="79"/>
    </row>
    <row r="102" spans="1:22" s="19" customFormat="1">
      <c r="A102" s="129"/>
      <c r="B102" s="79" t="s">
        <v>967</v>
      </c>
      <c r="C102" s="79" t="s">
        <v>333</v>
      </c>
      <c r="D102" s="270"/>
      <c r="E102" s="270" t="s">
        <v>282</v>
      </c>
      <c r="F102" s="344"/>
      <c r="G102" s="343" t="s">
        <v>24</v>
      </c>
      <c r="H102" s="343" t="s">
        <v>24</v>
      </c>
      <c r="I102" s="343" t="s">
        <v>24</v>
      </c>
      <c r="J102" s="343" t="s">
        <v>24</v>
      </c>
      <c r="K102" s="343" t="s">
        <v>24</v>
      </c>
      <c r="L102" s="343" t="s">
        <v>24</v>
      </c>
      <c r="M102" s="343" t="s">
        <v>24</v>
      </c>
      <c r="N102" s="343" t="s">
        <v>24</v>
      </c>
      <c r="O102" s="343" t="s">
        <v>24</v>
      </c>
      <c r="P102" s="343" t="s">
        <v>24</v>
      </c>
      <c r="Q102" s="343" t="s">
        <v>24</v>
      </c>
      <c r="R102" s="343" t="s">
        <v>24</v>
      </c>
      <c r="S102" s="343" t="s">
        <v>24</v>
      </c>
      <c r="T102" s="307"/>
      <c r="U102" s="127"/>
      <c r="V102" s="79"/>
    </row>
    <row r="103" spans="1:22" s="19" customFormat="1">
      <c r="A103" s="129"/>
      <c r="B103" s="79" t="s">
        <v>968</v>
      </c>
      <c r="C103" s="79"/>
      <c r="D103" s="270"/>
      <c r="E103" s="270"/>
      <c r="F103" s="344"/>
      <c r="G103" s="344"/>
      <c r="H103" s="344"/>
      <c r="I103" s="344"/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307"/>
      <c r="U103" s="127"/>
      <c r="V103" s="79"/>
    </row>
    <row r="104" spans="1:22" s="19" customFormat="1">
      <c r="A104" s="129"/>
      <c r="B104" s="234" t="s">
        <v>798</v>
      </c>
      <c r="C104" s="79" t="s">
        <v>333</v>
      </c>
      <c r="D104" s="270"/>
      <c r="E104" s="270" t="s">
        <v>799</v>
      </c>
      <c r="F104" s="344"/>
      <c r="G104" s="343" t="s">
        <v>24</v>
      </c>
      <c r="H104" s="343" t="s">
        <v>24</v>
      </c>
      <c r="I104" s="343" t="s">
        <v>24</v>
      </c>
      <c r="J104" s="343" t="s">
        <v>24</v>
      </c>
      <c r="K104" s="343" t="s">
        <v>24</v>
      </c>
      <c r="L104" s="343" t="s">
        <v>24</v>
      </c>
      <c r="M104" s="343" t="s">
        <v>24</v>
      </c>
      <c r="N104" s="343" t="s">
        <v>24</v>
      </c>
      <c r="O104" s="343" t="s">
        <v>24</v>
      </c>
      <c r="P104" s="343" t="s">
        <v>24</v>
      </c>
      <c r="Q104" s="343" t="s">
        <v>24</v>
      </c>
      <c r="R104" s="343" t="s">
        <v>24</v>
      </c>
      <c r="S104" s="343" t="s">
        <v>24</v>
      </c>
      <c r="T104" s="307"/>
      <c r="U104" s="127"/>
      <c r="V104" s="79"/>
    </row>
    <row r="105" spans="1:22" s="19" customFormat="1">
      <c r="A105" s="65"/>
      <c r="B105" s="65"/>
      <c r="C105" s="65"/>
      <c r="D105" s="107"/>
      <c r="E105" s="107"/>
      <c r="F105" s="330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0"/>
      <c r="R105" s="330"/>
      <c r="S105" s="330"/>
      <c r="T105" s="486"/>
      <c r="U105" s="71"/>
      <c r="V105" s="79"/>
    </row>
    <row r="106" spans="1:22" s="19" customFormat="1">
      <c r="A106" s="81">
        <v>20</v>
      </c>
      <c r="B106" s="72" t="s">
        <v>972</v>
      </c>
      <c r="C106" s="72" t="s">
        <v>969</v>
      </c>
      <c r="D106" s="436"/>
      <c r="E106" s="621">
        <v>0.8</v>
      </c>
      <c r="F106" s="105" t="s">
        <v>24</v>
      </c>
      <c r="G106" s="105" t="s">
        <v>24</v>
      </c>
      <c r="H106" s="105" t="s">
        <v>24</v>
      </c>
      <c r="I106" s="105" t="s">
        <v>24</v>
      </c>
      <c r="J106" s="105" t="s">
        <v>24</v>
      </c>
      <c r="K106" s="105" t="s">
        <v>24</v>
      </c>
      <c r="L106" s="105" t="s">
        <v>24</v>
      </c>
      <c r="M106" s="105" t="s">
        <v>24</v>
      </c>
      <c r="N106" s="105" t="s">
        <v>24</v>
      </c>
      <c r="O106" s="105" t="s">
        <v>24</v>
      </c>
      <c r="P106" s="105" t="s">
        <v>24</v>
      </c>
      <c r="Q106" s="105" t="s">
        <v>24</v>
      </c>
      <c r="R106" s="105" t="s">
        <v>24</v>
      </c>
      <c r="S106" s="105" t="s">
        <v>24</v>
      </c>
      <c r="T106" s="338" t="s">
        <v>90</v>
      </c>
      <c r="U106" s="81" t="s">
        <v>781</v>
      </c>
      <c r="V106" s="79"/>
    </row>
    <row r="107" spans="1:22" s="19" customFormat="1">
      <c r="A107" s="72"/>
      <c r="B107" s="72"/>
      <c r="C107" s="72" t="s">
        <v>970</v>
      </c>
      <c r="D107" s="436"/>
      <c r="E107" s="436" t="s">
        <v>575</v>
      </c>
      <c r="F107" s="332"/>
      <c r="G107" s="332"/>
      <c r="H107" s="332"/>
      <c r="I107" s="332"/>
      <c r="J107" s="332"/>
      <c r="K107" s="332"/>
      <c r="L107" s="332"/>
      <c r="M107" s="332"/>
      <c r="N107" s="332"/>
      <c r="O107" s="332"/>
      <c r="P107" s="332"/>
      <c r="Q107" s="332"/>
      <c r="R107" s="72"/>
      <c r="S107" s="72"/>
      <c r="T107" s="338"/>
      <c r="U107" s="81"/>
      <c r="V107" s="79"/>
    </row>
    <row r="108" spans="1:22" s="19" customFormat="1">
      <c r="A108" s="246"/>
      <c r="B108" s="136"/>
      <c r="C108" s="136"/>
      <c r="D108" s="302"/>
      <c r="E108" s="569"/>
      <c r="F108" s="344"/>
      <c r="G108" s="344"/>
      <c r="H108" s="344"/>
      <c r="I108" s="344"/>
      <c r="J108" s="344"/>
      <c r="K108" s="344"/>
      <c r="L108" s="344"/>
      <c r="M108" s="344"/>
      <c r="N108" s="344"/>
      <c r="O108" s="344"/>
      <c r="P108" s="344"/>
      <c r="Q108" s="344"/>
      <c r="R108" s="344"/>
      <c r="S108" s="344"/>
      <c r="T108" s="537"/>
      <c r="U108" s="246"/>
      <c r="V108" s="79"/>
    </row>
    <row r="109" spans="1:22" s="19" customFormat="1">
      <c r="A109" s="498">
        <v>21</v>
      </c>
      <c r="B109" s="467" t="s">
        <v>1054</v>
      </c>
      <c r="C109" s="634"/>
      <c r="D109" s="438"/>
      <c r="E109" s="438"/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487"/>
      <c r="U109" s="498" t="s">
        <v>987</v>
      </c>
      <c r="V109" s="79"/>
    </row>
    <row r="110" spans="1:22" s="19" customFormat="1">
      <c r="A110" s="315"/>
      <c r="B110" s="467" t="s">
        <v>1047</v>
      </c>
      <c r="C110" s="634" t="s">
        <v>333</v>
      </c>
      <c r="D110" s="438"/>
      <c r="E110" s="442" t="s">
        <v>205</v>
      </c>
      <c r="F110" s="330"/>
      <c r="G110" s="330"/>
      <c r="H110" s="330"/>
      <c r="I110" s="330"/>
      <c r="J110" s="330" t="s">
        <v>713</v>
      </c>
      <c r="K110" s="330" t="s">
        <v>713</v>
      </c>
      <c r="L110" s="330"/>
      <c r="M110" s="330"/>
      <c r="N110" s="330"/>
      <c r="O110" s="330"/>
      <c r="P110" s="330"/>
      <c r="Q110" s="330"/>
      <c r="R110" s="330"/>
      <c r="S110" s="330"/>
      <c r="T110" s="487"/>
      <c r="U110" s="498"/>
      <c r="V110" s="79"/>
    </row>
    <row r="111" spans="1:22" s="19" customFormat="1">
      <c r="A111" s="315"/>
      <c r="B111" s="467" t="s">
        <v>1048</v>
      </c>
      <c r="C111" s="634" t="s">
        <v>333</v>
      </c>
      <c r="D111" s="438"/>
      <c r="E111" s="775" t="s">
        <v>205</v>
      </c>
      <c r="F111" s="330"/>
      <c r="G111" s="330"/>
      <c r="H111" s="330" t="s">
        <v>713</v>
      </c>
      <c r="I111" s="330" t="s">
        <v>713</v>
      </c>
      <c r="J111" s="330" t="s">
        <v>713</v>
      </c>
      <c r="K111" s="330"/>
      <c r="L111" s="330"/>
      <c r="M111" s="330"/>
      <c r="N111" s="330"/>
      <c r="O111" s="330"/>
      <c r="P111" s="330"/>
      <c r="Q111" s="330"/>
      <c r="R111" s="330"/>
      <c r="S111" s="330"/>
      <c r="T111" s="487"/>
      <c r="U111" s="498"/>
      <c r="V111" s="79"/>
    </row>
    <row r="112" spans="1:22" s="19" customFormat="1">
      <c r="A112" s="315"/>
      <c r="B112" s="467" t="s">
        <v>1049</v>
      </c>
      <c r="C112" s="634"/>
      <c r="D112" s="438"/>
      <c r="E112" s="775"/>
      <c r="F112" s="330"/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  <c r="S112" s="330"/>
      <c r="T112" s="487"/>
      <c r="U112" s="498"/>
      <c r="V112" s="79"/>
    </row>
    <row r="113" spans="1:22" s="19" customFormat="1">
      <c r="A113" s="315"/>
      <c r="B113" s="467" t="s">
        <v>791</v>
      </c>
      <c r="C113" s="634" t="s">
        <v>333</v>
      </c>
      <c r="D113" s="438"/>
      <c r="E113" s="442" t="s">
        <v>205</v>
      </c>
      <c r="F113" s="330" t="s">
        <v>713</v>
      </c>
      <c r="G113" s="330" t="s">
        <v>713</v>
      </c>
      <c r="H113" s="330" t="s">
        <v>713</v>
      </c>
      <c r="I113" s="330" t="s">
        <v>713</v>
      </c>
      <c r="J113" s="330" t="s">
        <v>713</v>
      </c>
      <c r="K113" s="330" t="s">
        <v>713</v>
      </c>
      <c r="L113" s="330" t="s">
        <v>713</v>
      </c>
      <c r="M113" s="330" t="s">
        <v>713</v>
      </c>
      <c r="N113" s="330" t="s">
        <v>713</v>
      </c>
      <c r="O113" s="330" t="s">
        <v>713</v>
      </c>
      <c r="P113" s="330" t="s">
        <v>713</v>
      </c>
      <c r="Q113" s="330" t="s">
        <v>713</v>
      </c>
      <c r="R113" s="330" t="s">
        <v>713</v>
      </c>
      <c r="S113" s="330" t="s">
        <v>713</v>
      </c>
      <c r="T113" s="487"/>
      <c r="U113" s="498"/>
      <c r="V113" s="79"/>
    </row>
    <row r="114" spans="1:22" s="19" customFormat="1">
      <c r="A114" s="315"/>
      <c r="B114" s="467" t="s">
        <v>966</v>
      </c>
      <c r="C114" s="634" t="s">
        <v>333</v>
      </c>
      <c r="D114" s="438"/>
      <c r="E114" s="442" t="s">
        <v>205</v>
      </c>
      <c r="F114" s="330" t="s">
        <v>713</v>
      </c>
      <c r="G114" s="330" t="s">
        <v>713</v>
      </c>
      <c r="H114" s="330" t="s">
        <v>713</v>
      </c>
      <c r="I114" s="330" t="s">
        <v>713</v>
      </c>
      <c r="J114" s="330" t="s">
        <v>713</v>
      </c>
      <c r="K114" s="330" t="s">
        <v>713</v>
      </c>
      <c r="L114" s="330" t="s">
        <v>713</v>
      </c>
      <c r="M114" s="330" t="s">
        <v>713</v>
      </c>
      <c r="N114" s="330" t="s">
        <v>713</v>
      </c>
      <c r="O114" s="330" t="s">
        <v>713</v>
      </c>
      <c r="P114" s="330" t="s">
        <v>713</v>
      </c>
      <c r="Q114" s="330" t="s">
        <v>713</v>
      </c>
      <c r="R114" s="330" t="s">
        <v>713</v>
      </c>
      <c r="S114" s="330" t="s">
        <v>713</v>
      </c>
      <c r="T114" s="487"/>
      <c r="U114" s="498"/>
      <c r="V114" s="79"/>
    </row>
    <row r="115" spans="1:22" s="19" customFormat="1">
      <c r="A115" s="315"/>
      <c r="B115" s="467" t="s">
        <v>967</v>
      </c>
      <c r="C115" s="634" t="s">
        <v>333</v>
      </c>
      <c r="D115" s="438"/>
      <c r="E115" s="442" t="s">
        <v>282</v>
      </c>
      <c r="F115" s="330"/>
      <c r="G115" s="330" t="s">
        <v>713</v>
      </c>
      <c r="H115" s="330" t="s">
        <v>713</v>
      </c>
      <c r="I115" s="330" t="s">
        <v>713</v>
      </c>
      <c r="J115" s="330" t="s">
        <v>713</v>
      </c>
      <c r="K115" s="330" t="s">
        <v>713</v>
      </c>
      <c r="L115" s="330" t="s">
        <v>713</v>
      </c>
      <c r="M115" s="330" t="s">
        <v>713</v>
      </c>
      <c r="N115" s="330" t="s">
        <v>713</v>
      </c>
      <c r="O115" s="330" t="s">
        <v>713</v>
      </c>
      <c r="P115" s="330" t="s">
        <v>713</v>
      </c>
      <c r="Q115" s="330" t="s">
        <v>713</v>
      </c>
      <c r="R115" s="330" t="s">
        <v>713</v>
      </c>
      <c r="S115" s="330" t="s">
        <v>713</v>
      </c>
      <c r="T115" s="487"/>
      <c r="U115" s="498"/>
      <c r="V115" s="79"/>
    </row>
    <row r="116" spans="1:22" s="19" customFormat="1">
      <c r="A116" s="315"/>
      <c r="B116" s="467" t="s">
        <v>1050</v>
      </c>
      <c r="C116" s="634"/>
      <c r="D116" s="438"/>
      <c r="E116" s="442"/>
      <c r="F116" s="330"/>
      <c r="G116" s="330"/>
      <c r="H116" s="33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487"/>
      <c r="U116" s="498"/>
      <c r="V116" s="79"/>
    </row>
    <row r="117" spans="1:22" s="19" customFormat="1">
      <c r="A117" s="315"/>
      <c r="B117" s="467" t="s">
        <v>1051</v>
      </c>
      <c r="C117" s="634" t="s">
        <v>333</v>
      </c>
      <c r="D117" s="438"/>
      <c r="E117" s="442" t="s">
        <v>520</v>
      </c>
      <c r="F117" s="330"/>
      <c r="G117" s="330" t="s">
        <v>713</v>
      </c>
      <c r="H117" s="330" t="s">
        <v>713</v>
      </c>
      <c r="I117" s="330" t="s">
        <v>713</v>
      </c>
      <c r="J117" s="330" t="s">
        <v>713</v>
      </c>
      <c r="K117" s="330" t="s">
        <v>713</v>
      </c>
      <c r="L117" s="330" t="s">
        <v>713</v>
      </c>
      <c r="M117" s="330" t="s">
        <v>713</v>
      </c>
      <c r="N117" s="330" t="s">
        <v>713</v>
      </c>
      <c r="O117" s="330" t="s">
        <v>713</v>
      </c>
      <c r="P117" s="330" t="s">
        <v>713</v>
      </c>
      <c r="Q117" s="330" t="s">
        <v>713</v>
      </c>
      <c r="R117" s="330" t="s">
        <v>713</v>
      </c>
      <c r="S117" s="330" t="s">
        <v>713</v>
      </c>
      <c r="T117" s="487"/>
      <c r="U117" s="498"/>
      <c r="V117" s="79"/>
    </row>
    <row r="118" spans="1:22" s="19" customFormat="1">
      <c r="A118" s="315"/>
      <c r="B118" s="315"/>
      <c r="C118" s="634"/>
      <c r="D118" s="467"/>
      <c r="E118" s="438"/>
      <c r="F118" s="330"/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487"/>
      <c r="U118" s="498"/>
      <c r="V118" s="79"/>
    </row>
    <row r="119" spans="1:22" s="19" customFormat="1">
      <c r="A119" s="498">
        <v>22</v>
      </c>
      <c r="B119" s="315" t="s">
        <v>1055</v>
      </c>
      <c r="C119" s="634" t="s">
        <v>1052</v>
      </c>
      <c r="D119" s="467"/>
      <c r="E119" s="438">
        <v>1</v>
      </c>
      <c r="F119" s="330"/>
      <c r="G119" s="330"/>
      <c r="H119" s="330" t="s">
        <v>713</v>
      </c>
      <c r="I119" s="330" t="s">
        <v>713</v>
      </c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487"/>
      <c r="U119" s="498" t="s">
        <v>1053</v>
      </c>
      <c r="V119" s="79"/>
    </row>
    <row r="120" spans="1:22" s="19" customFormat="1">
      <c r="A120" s="315"/>
      <c r="B120" s="315"/>
      <c r="C120" s="315"/>
      <c r="D120" s="438"/>
      <c r="E120" s="438"/>
      <c r="F120" s="330"/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487"/>
      <c r="U120" s="498" t="s">
        <v>1007</v>
      </c>
      <c r="V120" s="79"/>
    </row>
    <row r="121" spans="1:22" s="19" customFormat="1">
      <c r="A121" s="453">
        <v>23</v>
      </c>
      <c r="B121" s="399" t="s">
        <v>1141</v>
      </c>
      <c r="C121" s="457"/>
      <c r="D121" s="458"/>
      <c r="E121" s="458"/>
      <c r="F121" s="630"/>
      <c r="G121" s="630"/>
      <c r="H121" s="630"/>
      <c r="I121" s="630"/>
      <c r="J121" s="630"/>
      <c r="K121" s="630"/>
      <c r="L121" s="630"/>
      <c r="M121" s="630"/>
      <c r="N121" s="630"/>
      <c r="O121" s="630"/>
      <c r="P121" s="630"/>
      <c r="Q121" s="630"/>
      <c r="R121" s="630"/>
      <c r="S121" s="630"/>
      <c r="T121" s="643"/>
      <c r="U121" s="649"/>
      <c r="V121" s="79"/>
    </row>
    <row r="122" spans="1:22" s="19" customFormat="1">
      <c r="A122" s="453"/>
      <c r="B122" s="399" t="s">
        <v>1130</v>
      </c>
      <c r="C122" s="457" t="s">
        <v>689</v>
      </c>
      <c r="D122" s="458" t="s">
        <v>205</v>
      </c>
      <c r="E122" s="458"/>
      <c r="F122" s="630"/>
      <c r="G122" s="630"/>
      <c r="H122" s="630"/>
      <c r="I122" s="630"/>
      <c r="J122" s="105" t="s">
        <v>24</v>
      </c>
      <c r="K122" s="105" t="s">
        <v>24</v>
      </c>
      <c r="L122" s="630"/>
      <c r="M122" s="630"/>
      <c r="N122" s="630"/>
      <c r="O122" s="630"/>
      <c r="P122" s="630"/>
      <c r="Q122" s="630"/>
      <c r="R122" s="630"/>
      <c r="S122" s="630"/>
      <c r="T122" s="643" t="s">
        <v>254</v>
      </c>
      <c r="U122" s="453" t="s">
        <v>781</v>
      </c>
      <c r="V122" s="79"/>
    </row>
    <row r="123" spans="1:22" s="19" customFormat="1" ht="21.75">
      <c r="A123" s="405"/>
      <c r="B123" s="460" t="s">
        <v>1131</v>
      </c>
      <c r="C123" s="457" t="s">
        <v>689</v>
      </c>
      <c r="D123" s="458" t="s">
        <v>205</v>
      </c>
      <c r="E123" s="654"/>
      <c r="F123" s="401"/>
      <c r="G123" s="401"/>
      <c r="H123" s="105" t="s">
        <v>24</v>
      </c>
      <c r="I123" s="105" t="s">
        <v>24</v>
      </c>
      <c r="J123" s="105" t="s">
        <v>24</v>
      </c>
      <c r="K123" s="630"/>
      <c r="L123" s="401"/>
      <c r="M123" s="332"/>
      <c r="N123" s="332"/>
      <c r="O123" s="105"/>
      <c r="P123" s="105"/>
      <c r="Q123" s="105"/>
      <c r="R123" s="332"/>
      <c r="S123" s="332"/>
      <c r="T123" s="484" t="s">
        <v>254</v>
      </c>
      <c r="U123" s="453" t="s">
        <v>781</v>
      </c>
      <c r="V123" s="79"/>
    </row>
    <row r="124" spans="1:22" s="19" customFormat="1">
      <c r="A124" s="405"/>
      <c r="B124" s="404" t="s">
        <v>1049</v>
      </c>
      <c r="C124" s="406"/>
      <c r="D124" s="402"/>
      <c r="E124" s="402"/>
      <c r="F124" s="630"/>
      <c r="G124" s="630"/>
      <c r="H124" s="630"/>
      <c r="I124" s="630"/>
      <c r="J124" s="630"/>
      <c r="K124" s="630"/>
      <c r="L124" s="630"/>
      <c r="M124" s="630"/>
      <c r="N124" s="630"/>
      <c r="O124" s="630"/>
      <c r="P124" s="630"/>
      <c r="Q124" s="630"/>
      <c r="R124" s="630"/>
      <c r="S124" s="630"/>
      <c r="T124" s="643"/>
      <c r="U124" s="649"/>
      <c r="V124" s="79"/>
    </row>
    <row r="125" spans="1:22" s="19" customFormat="1">
      <c r="A125" s="405"/>
      <c r="B125" s="404" t="s">
        <v>1132</v>
      </c>
      <c r="C125" s="457" t="s">
        <v>689</v>
      </c>
      <c r="D125" s="458" t="s">
        <v>205</v>
      </c>
      <c r="E125" s="402"/>
      <c r="F125" s="105" t="s">
        <v>24</v>
      </c>
      <c r="G125" s="105" t="s">
        <v>24</v>
      </c>
      <c r="H125" s="105" t="s">
        <v>24</v>
      </c>
      <c r="I125" s="105" t="s">
        <v>24</v>
      </c>
      <c r="J125" s="105" t="s">
        <v>24</v>
      </c>
      <c r="K125" s="105" t="s">
        <v>24</v>
      </c>
      <c r="L125" s="105" t="s">
        <v>24</v>
      </c>
      <c r="M125" s="105" t="s">
        <v>24</v>
      </c>
      <c r="N125" s="105" t="s">
        <v>24</v>
      </c>
      <c r="O125" s="105" t="s">
        <v>24</v>
      </c>
      <c r="P125" s="105" t="s">
        <v>24</v>
      </c>
      <c r="Q125" s="105" t="s">
        <v>24</v>
      </c>
      <c r="R125" s="105" t="s">
        <v>24</v>
      </c>
      <c r="S125" s="105" t="s">
        <v>24</v>
      </c>
      <c r="T125" s="644" t="s">
        <v>254</v>
      </c>
      <c r="U125" s="453" t="s">
        <v>781</v>
      </c>
      <c r="V125" s="79"/>
    </row>
    <row r="126" spans="1:22" s="19" customFormat="1">
      <c r="A126" s="132"/>
      <c r="B126" s="132" t="s">
        <v>1133</v>
      </c>
      <c r="C126" s="457" t="s">
        <v>689</v>
      </c>
      <c r="D126" s="458" t="s">
        <v>205</v>
      </c>
      <c r="E126" s="402"/>
      <c r="F126" s="105" t="s">
        <v>24</v>
      </c>
      <c r="G126" s="105" t="s">
        <v>24</v>
      </c>
      <c r="H126" s="105" t="s">
        <v>24</v>
      </c>
      <c r="I126" s="105" t="s">
        <v>24</v>
      </c>
      <c r="J126" s="105" t="s">
        <v>24</v>
      </c>
      <c r="K126" s="105" t="s">
        <v>24</v>
      </c>
      <c r="L126" s="105" t="s">
        <v>24</v>
      </c>
      <c r="M126" s="105" t="s">
        <v>24</v>
      </c>
      <c r="N126" s="105" t="s">
        <v>24</v>
      </c>
      <c r="O126" s="105" t="s">
        <v>24</v>
      </c>
      <c r="P126" s="105" t="s">
        <v>24</v>
      </c>
      <c r="Q126" s="105" t="s">
        <v>24</v>
      </c>
      <c r="R126" s="105" t="s">
        <v>24</v>
      </c>
      <c r="S126" s="105" t="s">
        <v>24</v>
      </c>
      <c r="T126" s="484" t="s">
        <v>254</v>
      </c>
      <c r="U126" s="453" t="s">
        <v>781</v>
      </c>
      <c r="V126" s="79"/>
    </row>
    <row r="127" spans="1:22" s="19" customFormat="1">
      <c r="A127" s="405"/>
      <c r="B127" s="132" t="s">
        <v>1134</v>
      </c>
      <c r="C127" s="132"/>
      <c r="D127" s="402"/>
      <c r="E127" s="402"/>
      <c r="F127" s="630"/>
      <c r="G127" s="630"/>
      <c r="H127" s="630"/>
      <c r="I127" s="630"/>
      <c r="J127" s="630"/>
      <c r="K127" s="630"/>
      <c r="L127" s="630"/>
      <c r="M127" s="630"/>
      <c r="N127" s="630"/>
      <c r="O127" s="630"/>
      <c r="P127" s="630"/>
      <c r="Q127" s="630"/>
      <c r="R127" s="630"/>
      <c r="S127" s="630"/>
      <c r="T127" s="643"/>
      <c r="U127" s="649"/>
      <c r="V127" s="79"/>
    </row>
    <row r="128" spans="1:22" s="19" customFormat="1">
      <c r="A128" s="405"/>
      <c r="B128" s="132" t="s">
        <v>1135</v>
      </c>
      <c r="C128" s="457" t="s">
        <v>689</v>
      </c>
      <c r="D128" s="402" t="s">
        <v>282</v>
      </c>
      <c r="E128" s="402"/>
      <c r="F128" s="105" t="s">
        <v>24</v>
      </c>
      <c r="G128" s="105" t="s">
        <v>24</v>
      </c>
      <c r="H128" s="105" t="s">
        <v>24</v>
      </c>
      <c r="I128" s="105" t="s">
        <v>24</v>
      </c>
      <c r="J128" s="105" t="s">
        <v>24</v>
      </c>
      <c r="K128" s="105" t="s">
        <v>24</v>
      </c>
      <c r="L128" s="105" t="s">
        <v>24</v>
      </c>
      <c r="M128" s="105" t="s">
        <v>24</v>
      </c>
      <c r="N128" s="105" t="s">
        <v>24</v>
      </c>
      <c r="O128" s="105" t="s">
        <v>24</v>
      </c>
      <c r="P128" s="105" t="s">
        <v>24</v>
      </c>
      <c r="Q128" s="105" t="s">
        <v>24</v>
      </c>
      <c r="R128" s="105" t="s">
        <v>24</v>
      </c>
      <c r="S128" s="105" t="s">
        <v>24</v>
      </c>
      <c r="T128" s="643" t="s">
        <v>254</v>
      </c>
      <c r="U128" s="453" t="s">
        <v>781</v>
      </c>
      <c r="V128" s="79"/>
    </row>
    <row r="129" spans="1:22" s="19" customFormat="1">
      <c r="A129" s="405"/>
      <c r="B129" s="132" t="s">
        <v>1136</v>
      </c>
      <c r="C129" s="132"/>
      <c r="D129" s="402"/>
      <c r="E129" s="402"/>
      <c r="F129" s="630"/>
      <c r="G129" s="630"/>
      <c r="H129" s="630"/>
      <c r="I129" s="630"/>
      <c r="J129" s="630"/>
      <c r="K129" s="630"/>
      <c r="L129" s="630"/>
      <c r="M129" s="630"/>
      <c r="N129" s="630"/>
      <c r="O129" s="630"/>
      <c r="P129" s="630"/>
      <c r="Q129" s="630"/>
      <c r="R129" s="630"/>
      <c r="S129" s="630"/>
      <c r="T129" s="643"/>
      <c r="U129" s="405"/>
      <c r="V129" s="79"/>
    </row>
    <row r="130" spans="1:22" s="19" customFormat="1">
      <c r="A130" s="405"/>
      <c r="B130" s="132" t="s">
        <v>1137</v>
      </c>
      <c r="C130" s="457" t="s">
        <v>689</v>
      </c>
      <c r="D130" s="402" t="s">
        <v>799</v>
      </c>
      <c r="E130" s="402"/>
      <c r="F130" s="630"/>
      <c r="G130" s="105" t="s">
        <v>24</v>
      </c>
      <c r="H130" s="105" t="s">
        <v>24</v>
      </c>
      <c r="I130" s="105" t="s">
        <v>24</v>
      </c>
      <c r="J130" s="105" t="s">
        <v>24</v>
      </c>
      <c r="K130" s="105" t="s">
        <v>24</v>
      </c>
      <c r="L130" s="105" t="s">
        <v>24</v>
      </c>
      <c r="M130" s="105" t="s">
        <v>24</v>
      </c>
      <c r="N130" s="105" t="s">
        <v>24</v>
      </c>
      <c r="O130" s="105" t="s">
        <v>24</v>
      </c>
      <c r="P130" s="105" t="s">
        <v>24</v>
      </c>
      <c r="Q130" s="105" t="s">
        <v>24</v>
      </c>
      <c r="R130" s="105" t="s">
        <v>24</v>
      </c>
      <c r="S130" s="105" t="s">
        <v>24</v>
      </c>
      <c r="T130" s="643" t="s">
        <v>254</v>
      </c>
      <c r="U130" s="453" t="s">
        <v>781</v>
      </c>
      <c r="V130" s="79"/>
    </row>
    <row r="131" spans="1:22" s="19" customFormat="1">
      <c r="A131" s="405"/>
      <c r="B131" s="132"/>
      <c r="C131" s="457"/>
      <c r="D131" s="402"/>
      <c r="E131" s="402"/>
      <c r="F131" s="630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643"/>
      <c r="U131" s="453"/>
      <c r="V131" s="79"/>
    </row>
    <row r="132" spans="1:22" s="19" customFormat="1">
      <c r="A132" s="405">
        <v>24</v>
      </c>
      <c r="B132" s="132" t="s">
        <v>1142</v>
      </c>
      <c r="C132" s="132" t="s">
        <v>1138</v>
      </c>
      <c r="D132" s="402" t="s">
        <v>205</v>
      </c>
      <c r="E132" s="402"/>
      <c r="F132" s="630"/>
      <c r="G132" s="105" t="s">
        <v>24</v>
      </c>
      <c r="H132" s="105" t="s">
        <v>24</v>
      </c>
      <c r="I132" s="105" t="s">
        <v>24</v>
      </c>
      <c r="J132" s="105" t="s">
        <v>24</v>
      </c>
      <c r="K132" s="105" t="s">
        <v>24</v>
      </c>
      <c r="L132" s="105" t="s">
        <v>24</v>
      </c>
      <c r="M132" s="105" t="s">
        <v>24</v>
      </c>
      <c r="N132" s="105" t="s">
        <v>24</v>
      </c>
      <c r="O132" s="105" t="s">
        <v>24</v>
      </c>
      <c r="P132" s="105" t="s">
        <v>24</v>
      </c>
      <c r="Q132" s="105" t="s">
        <v>24</v>
      </c>
      <c r="R132" s="105" t="s">
        <v>24</v>
      </c>
      <c r="S132" s="105" t="s">
        <v>24</v>
      </c>
      <c r="T132" s="643" t="s">
        <v>254</v>
      </c>
      <c r="U132" s="453" t="s">
        <v>781</v>
      </c>
      <c r="V132" s="79"/>
    </row>
    <row r="133" spans="1:22" s="19" customFormat="1">
      <c r="A133" s="405"/>
      <c r="B133" s="132"/>
      <c r="C133" s="132" t="s">
        <v>1139</v>
      </c>
      <c r="D133" s="402" t="s">
        <v>1140</v>
      </c>
      <c r="E133" s="402"/>
      <c r="F133" s="630"/>
      <c r="G133" s="630"/>
      <c r="H133" s="630"/>
      <c r="I133" s="630"/>
      <c r="J133" s="630"/>
      <c r="K133" s="630"/>
      <c r="L133" s="630"/>
      <c r="M133" s="630"/>
      <c r="N133" s="630"/>
      <c r="O133" s="630"/>
      <c r="P133" s="630"/>
      <c r="Q133" s="630"/>
      <c r="R133" s="630"/>
      <c r="S133" s="630"/>
      <c r="T133" s="643"/>
      <c r="U133" s="405"/>
      <c r="V133" s="79"/>
    </row>
    <row r="134" spans="1:22" s="19" customFormat="1">
      <c r="A134" s="127"/>
      <c r="B134" s="124"/>
      <c r="C134" s="124"/>
      <c r="D134" s="270"/>
      <c r="E134" s="270"/>
      <c r="F134" s="344"/>
      <c r="G134" s="344"/>
      <c r="H134" s="344"/>
      <c r="I134" s="344"/>
      <c r="J134" s="344"/>
      <c r="K134" s="344"/>
      <c r="L134" s="344"/>
      <c r="M134" s="344"/>
      <c r="N134" s="344"/>
      <c r="O134" s="344"/>
      <c r="P134" s="344"/>
      <c r="Q134" s="344"/>
      <c r="R134" s="344"/>
      <c r="S134" s="344"/>
      <c r="T134" s="307"/>
      <c r="U134" s="127"/>
      <c r="V134" s="79"/>
    </row>
    <row r="135" spans="1:22" s="19" customFormat="1">
      <c r="A135" s="453">
        <v>25</v>
      </c>
      <c r="B135" s="399" t="s">
        <v>1225</v>
      </c>
      <c r="C135" s="457"/>
      <c r="D135" s="458"/>
      <c r="E135" s="458"/>
      <c r="F135" s="630"/>
      <c r="G135" s="630"/>
      <c r="H135" s="630"/>
      <c r="I135" s="630"/>
      <c r="J135" s="630"/>
      <c r="K135" s="630"/>
      <c r="L135" s="630"/>
      <c r="M135" s="630"/>
      <c r="N135" s="630"/>
      <c r="O135" s="630"/>
      <c r="P135" s="630"/>
      <c r="Q135" s="630"/>
      <c r="R135" s="630"/>
      <c r="S135" s="630"/>
      <c r="T135" s="643"/>
      <c r="U135" s="649"/>
      <c r="V135" s="79"/>
    </row>
    <row r="136" spans="1:22" s="235" customFormat="1">
      <c r="A136" s="453"/>
      <c r="B136" s="399" t="s">
        <v>1130</v>
      </c>
      <c r="C136" s="457" t="s">
        <v>689</v>
      </c>
      <c r="D136" s="458" t="s">
        <v>205</v>
      </c>
      <c r="E136" s="458"/>
      <c r="F136" s="630"/>
      <c r="G136" s="630"/>
      <c r="H136" s="630"/>
      <c r="I136" s="630"/>
      <c r="J136" s="105" t="s">
        <v>24</v>
      </c>
      <c r="K136" s="105" t="s">
        <v>24</v>
      </c>
      <c r="L136" s="630"/>
      <c r="M136" s="630"/>
      <c r="N136" s="630"/>
      <c r="O136" s="630"/>
      <c r="P136" s="630"/>
      <c r="Q136" s="630"/>
      <c r="R136" s="630"/>
      <c r="S136" s="630"/>
      <c r="T136" s="643" t="s">
        <v>254</v>
      </c>
      <c r="U136" s="453" t="s">
        <v>781</v>
      </c>
      <c r="V136" s="234"/>
    </row>
    <row r="137" spans="1:22" s="19" customFormat="1" ht="21.75">
      <c r="A137" s="405"/>
      <c r="B137" s="460" t="s">
        <v>1131</v>
      </c>
      <c r="C137" s="457" t="s">
        <v>689</v>
      </c>
      <c r="D137" s="458" t="s">
        <v>205</v>
      </c>
      <c r="E137" s="654"/>
      <c r="F137" s="401"/>
      <c r="G137" s="401"/>
      <c r="H137" s="105" t="s">
        <v>24</v>
      </c>
      <c r="I137" s="105" t="s">
        <v>24</v>
      </c>
      <c r="J137" s="105" t="s">
        <v>24</v>
      </c>
      <c r="K137" s="630"/>
      <c r="L137" s="401"/>
      <c r="M137" s="332"/>
      <c r="N137" s="332"/>
      <c r="O137" s="105"/>
      <c r="P137" s="105"/>
      <c r="Q137" s="105"/>
      <c r="R137" s="332"/>
      <c r="S137" s="332"/>
      <c r="T137" s="484" t="s">
        <v>254</v>
      </c>
      <c r="U137" s="453" t="s">
        <v>781</v>
      </c>
      <c r="V137" s="79"/>
    </row>
    <row r="138" spans="1:22" s="19" customFormat="1">
      <c r="A138" s="405"/>
      <c r="B138" s="404" t="s">
        <v>1049</v>
      </c>
      <c r="C138" s="406"/>
      <c r="D138" s="402"/>
      <c r="E138" s="402"/>
      <c r="F138" s="630"/>
      <c r="G138" s="630"/>
      <c r="H138" s="630"/>
      <c r="I138" s="630"/>
      <c r="J138" s="630"/>
      <c r="K138" s="630"/>
      <c r="L138" s="630"/>
      <c r="M138" s="630"/>
      <c r="N138" s="630"/>
      <c r="O138" s="630"/>
      <c r="P138" s="630"/>
      <c r="Q138" s="630"/>
      <c r="R138" s="630"/>
      <c r="S138" s="630"/>
      <c r="T138" s="643"/>
      <c r="U138" s="649"/>
      <c r="V138" s="79"/>
    </row>
    <row r="139" spans="1:22" s="19" customFormat="1">
      <c r="A139" s="405"/>
      <c r="B139" s="404" t="s">
        <v>1132</v>
      </c>
      <c r="C139" s="457" t="s">
        <v>689</v>
      </c>
      <c r="D139" s="458" t="s">
        <v>205</v>
      </c>
      <c r="E139" s="402"/>
      <c r="F139" s="105" t="s">
        <v>24</v>
      </c>
      <c r="G139" s="105" t="s">
        <v>24</v>
      </c>
      <c r="H139" s="105" t="s">
        <v>24</v>
      </c>
      <c r="I139" s="105" t="s">
        <v>24</v>
      </c>
      <c r="J139" s="105" t="s">
        <v>24</v>
      </c>
      <c r="K139" s="105" t="s">
        <v>24</v>
      </c>
      <c r="L139" s="105" t="s">
        <v>24</v>
      </c>
      <c r="M139" s="105" t="s">
        <v>24</v>
      </c>
      <c r="N139" s="105" t="s">
        <v>24</v>
      </c>
      <c r="O139" s="105" t="s">
        <v>24</v>
      </c>
      <c r="P139" s="105" t="s">
        <v>24</v>
      </c>
      <c r="Q139" s="105" t="s">
        <v>24</v>
      </c>
      <c r="R139" s="105" t="s">
        <v>24</v>
      </c>
      <c r="S139" s="105" t="s">
        <v>24</v>
      </c>
      <c r="T139" s="644" t="s">
        <v>254</v>
      </c>
      <c r="U139" s="453" t="s">
        <v>781</v>
      </c>
      <c r="V139" s="79"/>
    </row>
    <row r="140" spans="1:22" s="19" customFormat="1">
      <c r="A140" s="132"/>
      <c r="B140" s="132" t="s">
        <v>1133</v>
      </c>
      <c r="C140" s="457" t="s">
        <v>689</v>
      </c>
      <c r="D140" s="458" t="s">
        <v>205</v>
      </c>
      <c r="E140" s="402"/>
      <c r="F140" s="105" t="s">
        <v>24</v>
      </c>
      <c r="G140" s="105" t="s">
        <v>24</v>
      </c>
      <c r="H140" s="105" t="s">
        <v>24</v>
      </c>
      <c r="I140" s="105" t="s">
        <v>24</v>
      </c>
      <c r="J140" s="105" t="s">
        <v>24</v>
      </c>
      <c r="K140" s="105" t="s">
        <v>24</v>
      </c>
      <c r="L140" s="105" t="s">
        <v>24</v>
      </c>
      <c r="M140" s="105" t="s">
        <v>24</v>
      </c>
      <c r="N140" s="105" t="s">
        <v>24</v>
      </c>
      <c r="O140" s="105" t="s">
        <v>24</v>
      </c>
      <c r="P140" s="105" t="s">
        <v>24</v>
      </c>
      <c r="Q140" s="105" t="s">
        <v>24</v>
      </c>
      <c r="R140" s="105" t="s">
        <v>24</v>
      </c>
      <c r="S140" s="105" t="s">
        <v>24</v>
      </c>
      <c r="T140" s="484" t="s">
        <v>254</v>
      </c>
      <c r="U140" s="453" t="s">
        <v>781</v>
      </c>
      <c r="V140" s="79"/>
    </row>
    <row r="141" spans="1:22" s="19" customFormat="1">
      <c r="A141" s="405"/>
      <c r="B141" s="132" t="s">
        <v>1134</v>
      </c>
      <c r="C141" s="132"/>
      <c r="D141" s="402"/>
      <c r="E141" s="402"/>
      <c r="F141" s="630"/>
      <c r="G141" s="630"/>
      <c r="H141" s="630"/>
      <c r="I141" s="630"/>
      <c r="J141" s="630"/>
      <c r="K141" s="630"/>
      <c r="L141" s="630"/>
      <c r="M141" s="630"/>
      <c r="N141" s="630"/>
      <c r="O141" s="630"/>
      <c r="P141" s="630"/>
      <c r="Q141" s="630"/>
      <c r="R141" s="630"/>
      <c r="S141" s="630"/>
      <c r="T141" s="643"/>
      <c r="U141" s="649"/>
      <c r="V141" s="79"/>
    </row>
    <row r="142" spans="1:22" s="19" customFormat="1" ht="20.25" customHeight="1">
      <c r="A142" s="405"/>
      <c r="B142" s="132" t="s">
        <v>1135</v>
      </c>
      <c r="C142" s="457" t="s">
        <v>689</v>
      </c>
      <c r="D142" s="402" t="s">
        <v>282</v>
      </c>
      <c r="E142" s="402"/>
      <c r="F142" s="105" t="s">
        <v>24</v>
      </c>
      <c r="G142" s="105" t="s">
        <v>24</v>
      </c>
      <c r="H142" s="105" t="s">
        <v>24</v>
      </c>
      <c r="I142" s="105" t="s">
        <v>24</v>
      </c>
      <c r="J142" s="105" t="s">
        <v>24</v>
      </c>
      <c r="K142" s="105" t="s">
        <v>24</v>
      </c>
      <c r="L142" s="105" t="s">
        <v>24</v>
      </c>
      <c r="M142" s="105" t="s">
        <v>24</v>
      </c>
      <c r="N142" s="105" t="s">
        <v>24</v>
      </c>
      <c r="O142" s="105" t="s">
        <v>24</v>
      </c>
      <c r="P142" s="105" t="s">
        <v>24</v>
      </c>
      <c r="Q142" s="105" t="s">
        <v>24</v>
      </c>
      <c r="R142" s="105" t="s">
        <v>24</v>
      </c>
      <c r="S142" s="105" t="s">
        <v>24</v>
      </c>
      <c r="T142" s="643" t="s">
        <v>254</v>
      </c>
      <c r="U142" s="453" t="s">
        <v>781</v>
      </c>
      <c r="V142" s="79"/>
    </row>
    <row r="143" spans="1:22" s="19" customFormat="1">
      <c r="A143" s="405"/>
      <c r="B143" s="132" t="s">
        <v>1136</v>
      </c>
      <c r="C143" s="132"/>
      <c r="D143" s="402"/>
      <c r="E143" s="402"/>
      <c r="F143" s="630"/>
      <c r="G143" s="630"/>
      <c r="H143" s="630"/>
      <c r="I143" s="630"/>
      <c r="J143" s="630"/>
      <c r="K143" s="630"/>
      <c r="L143" s="630"/>
      <c r="M143" s="630"/>
      <c r="N143" s="630"/>
      <c r="O143" s="630"/>
      <c r="P143" s="630"/>
      <c r="Q143" s="630"/>
      <c r="R143" s="630"/>
      <c r="S143" s="630"/>
      <c r="T143" s="643"/>
      <c r="U143" s="405"/>
      <c r="V143" s="79"/>
    </row>
    <row r="144" spans="1:22" s="19" customFormat="1" ht="21" customHeight="1">
      <c r="A144" s="405"/>
      <c r="B144" s="132" t="s">
        <v>1137</v>
      </c>
      <c r="C144" s="457" t="s">
        <v>689</v>
      </c>
      <c r="D144" s="402" t="s">
        <v>799</v>
      </c>
      <c r="E144" s="402"/>
      <c r="F144" s="630"/>
      <c r="G144" s="105" t="s">
        <v>24</v>
      </c>
      <c r="H144" s="105" t="s">
        <v>24</v>
      </c>
      <c r="I144" s="105" t="s">
        <v>24</v>
      </c>
      <c r="J144" s="105" t="s">
        <v>24</v>
      </c>
      <c r="K144" s="105" t="s">
        <v>24</v>
      </c>
      <c r="L144" s="105" t="s">
        <v>24</v>
      </c>
      <c r="M144" s="105" t="s">
        <v>24</v>
      </c>
      <c r="N144" s="105" t="s">
        <v>24</v>
      </c>
      <c r="O144" s="105" t="s">
        <v>24</v>
      </c>
      <c r="P144" s="105" t="s">
        <v>24</v>
      </c>
      <c r="Q144" s="105" t="s">
        <v>24</v>
      </c>
      <c r="R144" s="105" t="s">
        <v>24</v>
      </c>
      <c r="S144" s="105" t="s">
        <v>24</v>
      </c>
      <c r="T144" s="643" t="s">
        <v>254</v>
      </c>
      <c r="U144" s="453" t="s">
        <v>781</v>
      </c>
      <c r="V144" s="79"/>
    </row>
    <row r="145" spans="1:22" s="19" customFormat="1">
      <c r="A145" s="236"/>
      <c r="B145" s="247"/>
      <c r="C145" s="135"/>
      <c r="D145" s="234"/>
      <c r="E145" s="622"/>
      <c r="F145" s="635"/>
      <c r="G145" s="635"/>
      <c r="H145" s="635"/>
      <c r="I145" s="635"/>
      <c r="J145" s="635"/>
      <c r="K145" s="635"/>
      <c r="L145" s="635"/>
      <c r="M145" s="635"/>
      <c r="N145" s="635"/>
      <c r="O145" s="635"/>
      <c r="P145" s="635"/>
      <c r="Q145" s="635"/>
      <c r="R145" s="635"/>
      <c r="S145" s="635"/>
      <c r="T145" s="528"/>
      <c r="U145" s="236"/>
      <c r="V145" s="79"/>
    </row>
    <row r="146" spans="1:22" s="19" customFormat="1">
      <c r="A146" s="453">
        <v>26</v>
      </c>
      <c r="B146" s="399" t="s">
        <v>1275</v>
      </c>
      <c r="C146" s="457"/>
      <c r="D146" s="458"/>
      <c r="E146" s="458"/>
      <c r="F146" s="630"/>
      <c r="G146" s="630"/>
      <c r="H146" s="630"/>
      <c r="I146" s="630"/>
      <c r="J146" s="630"/>
      <c r="K146" s="630"/>
      <c r="L146" s="630"/>
      <c r="M146" s="630"/>
      <c r="N146" s="630"/>
      <c r="O146" s="630"/>
      <c r="P146" s="630"/>
      <c r="Q146" s="630"/>
      <c r="R146" s="630"/>
      <c r="S146" s="630"/>
      <c r="T146" s="643"/>
      <c r="U146" s="649"/>
      <c r="V146" s="79"/>
    </row>
    <row r="147" spans="1:22" s="19" customFormat="1">
      <c r="A147" s="453"/>
      <c r="B147" s="399" t="s">
        <v>1130</v>
      </c>
      <c r="C147" s="457" t="s">
        <v>689</v>
      </c>
      <c r="D147" s="458" t="s">
        <v>205</v>
      </c>
      <c r="E147" s="458"/>
      <c r="F147" s="630"/>
      <c r="G147" s="630"/>
      <c r="H147" s="630"/>
      <c r="I147" s="630"/>
      <c r="J147" s="105" t="s">
        <v>24</v>
      </c>
      <c r="K147" s="105" t="s">
        <v>24</v>
      </c>
      <c r="L147" s="630"/>
      <c r="M147" s="630"/>
      <c r="N147" s="630"/>
      <c r="O147" s="630"/>
      <c r="P147" s="630"/>
      <c r="Q147" s="630"/>
      <c r="R147" s="630"/>
      <c r="S147" s="630"/>
      <c r="T147" s="643" t="s">
        <v>254</v>
      </c>
      <c r="U147" s="453" t="s">
        <v>781</v>
      </c>
      <c r="V147" s="79"/>
    </row>
    <row r="148" spans="1:22" s="19" customFormat="1" ht="21.75">
      <c r="A148" s="405"/>
      <c r="B148" s="460" t="s">
        <v>1131</v>
      </c>
      <c r="C148" s="457" t="s">
        <v>689</v>
      </c>
      <c r="D148" s="458" t="s">
        <v>205</v>
      </c>
      <c r="E148" s="654"/>
      <c r="F148" s="401"/>
      <c r="G148" s="401"/>
      <c r="H148" s="105" t="s">
        <v>24</v>
      </c>
      <c r="I148" s="105" t="s">
        <v>24</v>
      </c>
      <c r="J148" s="105" t="s">
        <v>24</v>
      </c>
      <c r="K148" s="630"/>
      <c r="L148" s="401"/>
      <c r="M148" s="332"/>
      <c r="N148" s="332"/>
      <c r="O148" s="105"/>
      <c r="P148" s="105"/>
      <c r="Q148" s="105"/>
      <c r="R148" s="332"/>
      <c r="S148" s="332"/>
      <c r="T148" s="484" t="s">
        <v>254</v>
      </c>
      <c r="U148" s="453" t="s">
        <v>781</v>
      </c>
      <c r="V148" s="79"/>
    </row>
    <row r="149" spans="1:22" s="19" customFormat="1">
      <c r="A149" s="405"/>
      <c r="B149" s="404" t="s">
        <v>1049</v>
      </c>
      <c r="C149" s="406"/>
      <c r="D149" s="402"/>
      <c r="E149" s="402"/>
      <c r="F149" s="630"/>
      <c r="G149" s="630"/>
      <c r="H149" s="630"/>
      <c r="I149" s="630"/>
      <c r="J149" s="630"/>
      <c r="K149" s="630"/>
      <c r="L149" s="630"/>
      <c r="M149" s="630"/>
      <c r="N149" s="630"/>
      <c r="O149" s="630"/>
      <c r="P149" s="630"/>
      <c r="Q149" s="630"/>
      <c r="R149" s="630"/>
      <c r="S149" s="630"/>
      <c r="T149" s="643"/>
      <c r="U149" s="649"/>
      <c r="V149" s="79"/>
    </row>
    <row r="150" spans="1:22" s="19" customFormat="1">
      <c r="A150" s="405"/>
      <c r="B150" s="404" t="s">
        <v>1132</v>
      </c>
      <c r="C150" s="457" t="s">
        <v>689</v>
      </c>
      <c r="D150" s="458" t="s">
        <v>205</v>
      </c>
      <c r="E150" s="402"/>
      <c r="F150" s="105" t="s">
        <v>24</v>
      </c>
      <c r="G150" s="105" t="s">
        <v>24</v>
      </c>
      <c r="H150" s="105" t="s">
        <v>24</v>
      </c>
      <c r="I150" s="105" t="s">
        <v>24</v>
      </c>
      <c r="J150" s="105" t="s">
        <v>24</v>
      </c>
      <c r="K150" s="105" t="s">
        <v>24</v>
      </c>
      <c r="L150" s="105" t="s">
        <v>24</v>
      </c>
      <c r="M150" s="105" t="s">
        <v>24</v>
      </c>
      <c r="N150" s="105" t="s">
        <v>24</v>
      </c>
      <c r="O150" s="105" t="s">
        <v>24</v>
      </c>
      <c r="P150" s="105" t="s">
        <v>24</v>
      </c>
      <c r="Q150" s="105" t="s">
        <v>24</v>
      </c>
      <c r="R150" s="105" t="s">
        <v>24</v>
      </c>
      <c r="S150" s="105" t="s">
        <v>24</v>
      </c>
      <c r="T150" s="644" t="s">
        <v>254</v>
      </c>
      <c r="U150" s="453" t="s">
        <v>781</v>
      </c>
      <c r="V150" s="79"/>
    </row>
    <row r="151" spans="1:22" s="19" customFormat="1">
      <c r="A151" s="132"/>
      <c r="B151" s="132" t="s">
        <v>1133</v>
      </c>
      <c r="C151" s="457" t="s">
        <v>689</v>
      </c>
      <c r="D151" s="458" t="s">
        <v>205</v>
      </c>
      <c r="E151" s="402"/>
      <c r="F151" s="105" t="s">
        <v>24</v>
      </c>
      <c r="G151" s="105" t="s">
        <v>24</v>
      </c>
      <c r="H151" s="105" t="s">
        <v>24</v>
      </c>
      <c r="I151" s="105" t="s">
        <v>24</v>
      </c>
      <c r="J151" s="105" t="s">
        <v>24</v>
      </c>
      <c r="K151" s="105" t="s">
        <v>24</v>
      </c>
      <c r="L151" s="105" t="s">
        <v>24</v>
      </c>
      <c r="M151" s="105" t="s">
        <v>24</v>
      </c>
      <c r="N151" s="105" t="s">
        <v>24</v>
      </c>
      <c r="O151" s="105" t="s">
        <v>24</v>
      </c>
      <c r="P151" s="105" t="s">
        <v>24</v>
      </c>
      <c r="Q151" s="105" t="s">
        <v>24</v>
      </c>
      <c r="R151" s="105" t="s">
        <v>24</v>
      </c>
      <c r="S151" s="105" t="s">
        <v>24</v>
      </c>
      <c r="T151" s="484" t="s">
        <v>254</v>
      </c>
      <c r="U151" s="453" t="s">
        <v>781</v>
      </c>
      <c r="V151" s="79"/>
    </row>
    <row r="152" spans="1:22" s="19" customFormat="1">
      <c r="A152" s="405"/>
      <c r="B152" s="132" t="s">
        <v>1134</v>
      </c>
      <c r="C152" s="132"/>
      <c r="D152" s="402"/>
      <c r="E152" s="402"/>
      <c r="F152" s="630"/>
      <c r="G152" s="630"/>
      <c r="H152" s="630"/>
      <c r="I152" s="630"/>
      <c r="J152" s="630"/>
      <c r="K152" s="630"/>
      <c r="L152" s="630"/>
      <c r="M152" s="630"/>
      <c r="N152" s="630"/>
      <c r="O152" s="630"/>
      <c r="P152" s="630"/>
      <c r="Q152" s="630"/>
      <c r="R152" s="630"/>
      <c r="S152" s="630"/>
      <c r="T152" s="643"/>
      <c r="U152" s="649"/>
      <c r="V152" s="79"/>
    </row>
    <row r="153" spans="1:22" s="235" customFormat="1">
      <c r="A153" s="405"/>
      <c r="B153" s="132" t="s">
        <v>1135</v>
      </c>
      <c r="C153" s="457" t="s">
        <v>689</v>
      </c>
      <c r="D153" s="402" t="s">
        <v>282</v>
      </c>
      <c r="E153" s="402"/>
      <c r="F153" s="105" t="s">
        <v>24</v>
      </c>
      <c r="G153" s="105" t="s">
        <v>24</v>
      </c>
      <c r="H153" s="105" t="s">
        <v>24</v>
      </c>
      <c r="I153" s="105" t="s">
        <v>24</v>
      </c>
      <c r="J153" s="105" t="s">
        <v>24</v>
      </c>
      <c r="K153" s="105" t="s">
        <v>24</v>
      </c>
      <c r="L153" s="105" t="s">
        <v>24</v>
      </c>
      <c r="M153" s="105" t="s">
        <v>24</v>
      </c>
      <c r="N153" s="105" t="s">
        <v>24</v>
      </c>
      <c r="O153" s="105" t="s">
        <v>24</v>
      </c>
      <c r="P153" s="105" t="s">
        <v>24</v>
      </c>
      <c r="Q153" s="105" t="s">
        <v>24</v>
      </c>
      <c r="R153" s="105" t="s">
        <v>24</v>
      </c>
      <c r="S153" s="105" t="s">
        <v>24</v>
      </c>
      <c r="T153" s="643" t="s">
        <v>254</v>
      </c>
      <c r="U153" s="453" t="s">
        <v>781</v>
      </c>
      <c r="V153" s="234"/>
    </row>
    <row r="154" spans="1:22" s="19" customFormat="1">
      <c r="A154" s="405"/>
      <c r="B154" s="132" t="s">
        <v>1136</v>
      </c>
      <c r="C154" s="132"/>
      <c r="D154" s="402"/>
      <c r="E154" s="402"/>
      <c r="F154" s="630"/>
      <c r="G154" s="630"/>
      <c r="H154" s="630"/>
      <c r="I154" s="630"/>
      <c r="J154" s="630"/>
      <c r="K154" s="630"/>
      <c r="L154" s="630"/>
      <c r="M154" s="630"/>
      <c r="N154" s="630"/>
      <c r="O154" s="630"/>
      <c r="P154" s="630"/>
      <c r="Q154" s="630"/>
      <c r="R154" s="630"/>
      <c r="S154" s="630"/>
      <c r="T154" s="643"/>
      <c r="U154" s="405"/>
      <c r="V154" s="79"/>
    </row>
    <row r="155" spans="1:22" s="235" customFormat="1">
      <c r="A155" s="405"/>
      <c r="B155" s="132" t="s">
        <v>1137</v>
      </c>
      <c r="C155" s="457" t="s">
        <v>689</v>
      </c>
      <c r="D155" s="402" t="s">
        <v>799</v>
      </c>
      <c r="E155" s="402"/>
      <c r="F155" s="630"/>
      <c r="G155" s="105" t="s">
        <v>24</v>
      </c>
      <c r="H155" s="105" t="s">
        <v>24</v>
      </c>
      <c r="I155" s="105" t="s">
        <v>24</v>
      </c>
      <c r="J155" s="105" t="s">
        <v>24</v>
      </c>
      <c r="K155" s="105" t="s">
        <v>24</v>
      </c>
      <c r="L155" s="105" t="s">
        <v>24</v>
      </c>
      <c r="M155" s="105" t="s">
        <v>24</v>
      </c>
      <c r="N155" s="105" t="s">
        <v>24</v>
      </c>
      <c r="O155" s="105" t="s">
        <v>24</v>
      </c>
      <c r="P155" s="105" t="s">
        <v>24</v>
      </c>
      <c r="Q155" s="105" t="s">
        <v>24</v>
      </c>
      <c r="R155" s="105" t="s">
        <v>24</v>
      </c>
      <c r="S155" s="105" t="s">
        <v>24</v>
      </c>
      <c r="T155" s="643" t="s">
        <v>254</v>
      </c>
      <c r="U155" s="453" t="s">
        <v>781</v>
      </c>
      <c r="V155" s="234"/>
    </row>
    <row r="156" spans="1:22" s="19" customFormat="1" ht="23.25">
      <c r="A156" s="252"/>
      <c r="B156" s="124"/>
      <c r="C156" s="248"/>
      <c r="D156" s="447"/>
      <c r="E156" s="270"/>
      <c r="F156" s="525"/>
      <c r="G156" s="525"/>
      <c r="H156" s="525"/>
      <c r="I156" s="525"/>
      <c r="J156" s="525"/>
      <c r="K156" s="525"/>
      <c r="L156" s="525"/>
      <c r="M156" s="525"/>
      <c r="N156" s="525"/>
      <c r="O156" s="525"/>
      <c r="P156" s="525"/>
      <c r="Q156" s="525"/>
      <c r="R156" s="525"/>
      <c r="S156" s="525"/>
      <c r="T156" s="307"/>
      <c r="U156" s="127"/>
      <c r="V156" s="79"/>
    </row>
    <row r="157" spans="1:22" s="19" customFormat="1">
      <c r="A157" s="71">
        <v>27</v>
      </c>
      <c r="B157" s="65" t="s">
        <v>1276</v>
      </c>
      <c r="C157" s="65" t="s">
        <v>571</v>
      </c>
      <c r="D157" s="107"/>
      <c r="E157" s="107" t="s">
        <v>334</v>
      </c>
      <c r="F157" s="105" t="s">
        <v>24</v>
      </c>
      <c r="G157" s="105" t="s">
        <v>24</v>
      </c>
      <c r="H157" s="105" t="s">
        <v>24</v>
      </c>
      <c r="I157" s="105" t="s">
        <v>24</v>
      </c>
      <c r="J157" s="105" t="s">
        <v>24</v>
      </c>
      <c r="K157" s="105" t="s">
        <v>24</v>
      </c>
      <c r="L157" s="105" t="s">
        <v>24</v>
      </c>
      <c r="M157" s="105" t="s">
        <v>24</v>
      </c>
      <c r="N157" s="105" t="s">
        <v>24</v>
      </c>
      <c r="O157" s="105" t="s">
        <v>24</v>
      </c>
      <c r="P157" s="418"/>
      <c r="Q157" s="418"/>
      <c r="R157" s="105" t="s">
        <v>24</v>
      </c>
      <c r="S157" s="105" t="s">
        <v>24</v>
      </c>
      <c r="T157" s="486"/>
      <c r="U157" s="71" t="s">
        <v>287</v>
      </c>
      <c r="V157" s="79"/>
    </row>
    <row r="158" spans="1:22" s="235" customFormat="1">
      <c r="A158" s="65"/>
      <c r="B158" s="65"/>
      <c r="C158" s="65" t="s">
        <v>572</v>
      </c>
      <c r="D158" s="107"/>
      <c r="E158" s="107" t="s">
        <v>562</v>
      </c>
      <c r="F158" s="105" t="s">
        <v>24</v>
      </c>
      <c r="G158" s="105" t="s">
        <v>24</v>
      </c>
      <c r="H158" s="105" t="s">
        <v>24</v>
      </c>
      <c r="I158" s="105" t="s">
        <v>24</v>
      </c>
      <c r="J158" s="105" t="s">
        <v>24</v>
      </c>
      <c r="K158" s="105" t="s">
        <v>24</v>
      </c>
      <c r="L158" s="105" t="s">
        <v>24</v>
      </c>
      <c r="M158" s="105" t="s">
        <v>24</v>
      </c>
      <c r="N158" s="105" t="s">
        <v>24</v>
      </c>
      <c r="O158" s="105" t="s">
        <v>24</v>
      </c>
      <c r="P158" s="418"/>
      <c r="Q158" s="418"/>
      <c r="R158" s="105" t="s">
        <v>24</v>
      </c>
      <c r="S158" s="105" t="s">
        <v>24</v>
      </c>
      <c r="T158" s="486"/>
      <c r="U158" s="71"/>
      <c r="V158" s="234"/>
    </row>
    <row r="159" spans="1:22" s="19" customFormat="1">
      <c r="A159" s="636"/>
      <c r="B159" s="65"/>
      <c r="C159" s="628" t="s">
        <v>573</v>
      </c>
      <c r="D159" s="107"/>
      <c r="E159" s="107"/>
      <c r="F159" s="418"/>
      <c r="G159" s="418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  <c r="T159" s="486"/>
      <c r="U159" s="71"/>
      <c r="V159" s="79"/>
    </row>
    <row r="160" spans="1:22" s="19" customFormat="1">
      <c r="A160" s="636"/>
      <c r="B160" s="65"/>
      <c r="C160" s="65" t="s">
        <v>574</v>
      </c>
      <c r="D160" s="107"/>
      <c r="E160" s="107" t="s">
        <v>575</v>
      </c>
      <c r="F160" s="418"/>
      <c r="G160" s="418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  <c r="T160" s="486"/>
      <c r="U160" s="71"/>
      <c r="V160" s="79"/>
    </row>
    <row r="161" spans="1:22" s="19" customFormat="1">
      <c r="A161" s="127"/>
      <c r="B161" s="79"/>
      <c r="C161" s="79"/>
      <c r="D161" s="270"/>
      <c r="E161" s="270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307"/>
      <c r="U161" s="127"/>
      <c r="V161" s="79"/>
    </row>
    <row r="162" spans="1:22" s="19" customFormat="1">
      <c r="A162" s="81">
        <v>28</v>
      </c>
      <c r="B162" s="364" t="s">
        <v>1342</v>
      </c>
      <c r="C162" s="655"/>
      <c r="D162" s="656"/>
      <c r="E162" s="656"/>
      <c r="F162" s="655"/>
      <c r="G162" s="655"/>
      <c r="H162" s="655"/>
      <c r="I162" s="655"/>
      <c r="J162" s="655"/>
      <c r="K162" s="655"/>
      <c r="L162" s="655"/>
      <c r="M162" s="655"/>
      <c r="N162" s="655"/>
      <c r="O162" s="655"/>
      <c r="P162" s="655"/>
      <c r="Q162" s="655"/>
      <c r="R162" s="655"/>
      <c r="S162" s="655"/>
      <c r="T162" s="645"/>
      <c r="U162" s="367"/>
      <c r="V162" s="79"/>
    </row>
    <row r="163" spans="1:22" s="19" customFormat="1" ht="42">
      <c r="A163" s="655"/>
      <c r="B163" s="657" t="s">
        <v>787</v>
      </c>
      <c r="C163" s="368" t="s">
        <v>333</v>
      </c>
      <c r="D163" s="442"/>
      <c r="E163" s="442" t="s">
        <v>1335</v>
      </c>
      <c r="F163" s="658"/>
      <c r="G163" s="658"/>
      <c r="H163" s="658"/>
      <c r="I163" s="658"/>
      <c r="J163" s="105" t="s">
        <v>24</v>
      </c>
      <c r="K163" s="105" t="s">
        <v>24</v>
      </c>
      <c r="L163" s="658"/>
      <c r="M163" s="658"/>
      <c r="N163" s="658"/>
      <c r="O163" s="658"/>
      <c r="P163" s="658"/>
      <c r="Q163" s="658"/>
      <c r="R163" s="658"/>
      <c r="S163" s="658"/>
      <c r="T163" s="646"/>
      <c r="U163" s="71" t="s">
        <v>1336</v>
      </c>
      <c r="V163" s="79"/>
    </row>
    <row r="164" spans="1:22" s="19" customFormat="1">
      <c r="A164" s="794"/>
      <c r="B164" s="795" t="s">
        <v>965</v>
      </c>
      <c r="C164" s="796" t="s">
        <v>333</v>
      </c>
      <c r="D164" s="797"/>
      <c r="E164" s="775" t="s">
        <v>1337</v>
      </c>
      <c r="F164" s="658"/>
      <c r="G164" s="658"/>
      <c r="H164" s="105" t="s">
        <v>24</v>
      </c>
      <c r="I164" s="105" t="s">
        <v>24</v>
      </c>
      <c r="J164" s="105" t="s">
        <v>24</v>
      </c>
      <c r="K164" s="658"/>
      <c r="L164" s="658"/>
      <c r="M164" s="658"/>
      <c r="N164" s="658"/>
      <c r="O164" s="658"/>
      <c r="P164" s="658"/>
      <c r="Q164" s="658"/>
      <c r="R164" s="658"/>
      <c r="S164" s="658"/>
      <c r="T164" s="338"/>
      <c r="U164" s="71" t="s">
        <v>1336</v>
      </c>
      <c r="V164" s="79"/>
    </row>
    <row r="165" spans="1:22" s="19" customFormat="1">
      <c r="A165" s="794"/>
      <c r="B165" s="795"/>
      <c r="C165" s="796"/>
      <c r="D165" s="797"/>
      <c r="E165" s="775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338"/>
      <c r="U165" s="71" t="s">
        <v>1336</v>
      </c>
      <c r="V165" s="79"/>
    </row>
    <row r="166" spans="1:22" s="19" customFormat="1">
      <c r="A166" s="655"/>
      <c r="B166" s="371" t="s">
        <v>791</v>
      </c>
      <c r="C166" s="368" t="s">
        <v>333</v>
      </c>
      <c r="D166" s="442"/>
      <c r="E166" s="442" t="s">
        <v>1337</v>
      </c>
      <c r="F166" s="105" t="s">
        <v>24</v>
      </c>
      <c r="G166" s="105" t="s">
        <v>24</v>
      </c>
      <c r="H166" s="105" t="s">
        <v>24</v>
      </c>
      <c r="I166" s="105" t="s">
        <v>24</v>
      </c>
      <c r="J166" s="105" t="s">
        <v>24</v>
      </c>
      <c r="K166" s="105" t="s">
        <v>24</v>
      </c>
      <c r="L166" s="105" t="s">
        <v>24</v>
      </c>
      <c r="M166" s="105" t="s">
        <v>24</v>
      </c>
      <c r="N166" s="105" t="s">
        <v>24</v>
      </c>
      <c r="O166" s="105" t="s">
        <v>24</v>
      </c>
      <c r="P166" s="105" t="s">
        <v>24</v>
      </c>
      <c r="Q166" s="105" t="s">
        <v>24</v>
      </c>
      <c r="R166" s="105" t="s">
        <v>24</v>
      </c>
      <c r="S166" s="105" t="s">
        <v>24</v>
      </c>
      <c r="T166" s="338"/>
      <c r="U166" s="71" t="s">
        <v>1336</v>
      </c>
      <c r="V166" s="79"/>
    </row>
    <row r="167" spans="1:22" s="19" customFormat="1">
      <c r="A167" s="655"/>
      <c r="B167" s="372" t="s">
        <v>966</v>
      </c>
      <c r="C167" s="368" t="s">
        <v>333</v>
      </c>
      <c r="D167" s="442"/>
      <c r="E167" s="442" t="s">
        <v>1337</v>
      </c>
      <c r="F167" s="105" t="s">
        <v>24</v>
      </c>
      <c r="G167" s="105" t="s">
        <v>24</v>
      </c>
      <c r="H167" s="105" t="s">
        <v>24</v>
      </c>
      <c r="I167" s="105" t="s">
        <v>24</v>
      </c>
      <c r="J167" s="105" t="s">
        <v>24</v>
      </c>
      <c r="K167" s="105" t="s">
        <v>24</v>
      </c>
      <c r="L167" s="105" t="s">
        <v>24</v>
      </c>
      <c r="M167" s="105" t="s">
        <v>24</v>
      </c>
      <c r="N167" s="105" t="s">
        <v>24</v>
      </c>
      <c r="O167" s="105" t="s">
        <v>24</v>
      </c>
      <c r="P167" s="105" t="s">
        <v>24</v>
      </c>
      <c r="Q167" s="105" t="s">
        <v>24</v>
      </c>
      <c r="R167" s="105" t="s">
        <v>24</v>
      </c>
      <c r="S167" s="105" t="s">
        <v>24</v>
      </c>
      <c r="T167" s="338"/>
      <c r="U167" s="71" t="s">
        <v>1336</v>
      </c>
      <c r="V167" s="79"/>
    </row>
    <row r="168" spans="1:22" s="19" customFormat="1">
      <c r="A168" s="242"/>
      <c r="B168" s="368" t="s">
        <v>967</v>
      </c>
      <c r="C168" s="368" t="s">
        <v>333</v>
      </c>
      <c r="D168" s="442"/>
      <c r="E168" s="442" t="s">
        <v>1337</v>
      </c>
      <c r="F168" s="369"/>
      <c r="G168" s="105" t="s">
        <v>24</v>
      </c>
      <c r="H168" s="105" t="s">
        <v>24</v>
      </c>
      <c r="I168" s="105" t="s">
        <v>24</v>
      </c>
      <c r="J168" s="105" t="s">
        <v>24</v>
      </c>
      <c r="K168" s="105" t="s">
        <v>24</v>
      </c>
      <c r="L168" s="105" t="s">
        <v>24</v>
      </c>
      <c r="M168" s="105" t="s">
        <v>24</v>
      </c>
      <c r="N168" s="105" t="s">
        <v>24</v>
      </c>
      <c r="O168" s="105" t="s">
        <v>24</v>
      </c>
      <c r="P168" s="105" t="s">
        <v>24</v>
      </c>
      <c r="Q168" s="105" t="s">
        <v>24</v>
      </c>
      <c r="R168" s="105" t="s">
        <v>24</v>
      </c>
      <c r="S168" s="105" t="s">
        <v>24</v>
      </c>
      <c r="T168" s="338"/>
      <c r="U168" s="71" t="s">
        <v>1336</v>
      </c>
      <c r="V168" s="79"/>
    </row>
    <row r="169" spans="1:22" s="19" customFormat="1">
      <c r="A169" s="242"/>
      <c r="B169" s="368" t="s">
        <v>1338</v>
      </c>
      <c r="C169" s="368"/>
      <c r="D169" s="442"/>
      <c r="E169" s="442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73"/>
      <c r="S169" s="373"/>
      <c r="T169" s="338"/>
      <c r="U169" s="71"/>
      <c r="V169" s="79"/>
    </row>
    <row r="170" spans="1:22">
      <c r="A170" s="242"/>
      <c r="B170" s="377" t="s">
        <v>798</v>
      </c>
      <c r="C170" s="368" t="s">
        <v>333</v>
      </c>
      <c r="D170" s="442"/>
      <c r="E170" s="442" t="s">
        <v>1339</v>
      </c>
      <c r="F170" s="369"/>
      <c r="G170" s="105" t="s">
        <v>24</v>
      </c>
      <c r="H170" s="105" t="s">
        <v>24</v>
      </c>
      <c r="I170" s="105" t="s">
        <v>24</v>
      </c>
      <c r="J170" s="105" t="s">
        <v>24</v>
      </c>
      <c r="K170" s="105" t="s">
        <v>24</v>
      </c>
      <c r="L170" s="105" t="s">
        <v>24</v>
      </c>
      <c r="M170" s="105" t="s">
        <v>24</v>
      </c>
      <c r="N170" s="105" t="s">
        <v>24</v>
      </c>
      <c r="O170" s="105" t="s">
        <v>24</v>
      </c>
      <c r="P170" s="105" t="s">
        <v>24</v>
      </c>
      <c r="Q170" s="105" t="s">
        <v>24</v>
      </c>
      <c r="R170" s="105" t="s">
        <v>24</v>
      </c>
      <c r="S170" s="105" t="s">
        <v>24</v>
      </c>
      <c r="T170" s="338"/>
      <c r="U170" s="71" t="s">
        <v>1336</v>
      </c>
      <c r="V170" s="65"/>
    </row>
    <row r="171" spans="1:22">
      <c r="A171" s="242"/>
      <c r="B171" s="377"/>
      <c r="C171" s="368"/>
      <c r="D171" s="442"/>
      <c r="E171" s="442"/>
      <c r="F171" s="373"/>
      <c r="G171" s="343"/>
      <c r="H171" s="343"/>
      <c r="I171" s="343"/>
      <c r="J171" s="343"/>
      <c r="K171" s="343"/>
      <c r="L171" s="343"/>
      <c r="M171" s="343"/>
      <c r="N171" s="343"/>
      <c r="O171" s="343"/>
      <c r="P171" s="343"/>
      <c r="Q171" s="343"/>
      <c r="R171" s="343"/>
      <c r="S171" s="343"/>
      <c r="T171" s="338"/>
      <c r="U171" s="71"/>
      <c r="V171" s="65"/>
    </row>
    <row r="172" spans="1:22">
      <c r="A172" s="375">
        <v>29</v>
      </c>
      <c r="B172" s="659" t="s">
        <v>1343</v>
      </c>
      <c r="C172" s="72" t="s">
        <v>571</v>
      </c>
      <c r="D172" s="436"/>
      <c r="E172" s="436" t="s">
        <v>1340</v>
      </c>
      <c r="F172" s="363"/>
      <c r="G172" s="363"/>
      <c r="H172" s="363"/>
      <c r="I172" s="363"/>
      <c r="J172" s="105" t="s">
        <v>24</v>
      </c>
      <c r="K172" s="105" t="s">
        <v>24</v>
      </c>
      <c r="L172" s="363"/>
      <c r="M172" s="363"/>
      <c r="N172" s="105" t="s">
        <v>24</v>
      </c>
      <c r="O172" s="105" t="s">
        <v>24</v>
      </c>
      <c r="P172" s="363"/>
      <c r="Q172" s="363"/>
      <c r="R172" s="363"/>
      <c r="S172" s="363"/>
      <c r="T172" s="645"/>
      <c r="U172" s="71" t="s">
        <v>1336</v>
      </c>
      <c r="V172" s="65"/>
    </row>
    <row r="173" spans="1:22">
      <c r="A173" s="660"/>
      <c r="B173" s="374"/>
      <c r="C173" s="72" t="s">
        <v>1341</v>
      </c>
      <c r="D173" s="436"/>
      <c r="E173" s="436" t="s">
        <v>562</v>
      </c>
      <c r="F173" s="363"/>
      <c r="G173" s="363"/>
      <c r="H173" s="363"/>
      <c r="I173" s="363"/>
      <c r="J173" s="105" t="s">
        <v>24</v>
      </c>
      <c r="K173" s="105" t="s">
        <v>24</v>
      </c>
      <c r="L173" s="363"/>
      <c r="M173" s="363"/>
      <c r="N173" s="105" t="s">
        <v>24</v>
      </c>
      <c r="O173" s="105" t="s">
        <v>24</v>
      </c>
      <c r="P173" s="363"/>
      <c r="Q173" s="363"/>
      <c r="R173" s="363"/>
      <c r="S173" s="363"/>
      <c r="T173" s="338"/>
      <c r="U173" s="71" t="s">
        <v>1336</v>
      </c>
      <c r="V173" s="65"/>
    </row>
    <row r="174" spans="1:22">
      <c r="A174" s="375"/>
      <c r="B174" s="659"/>
      <c r="C174" s="72" t="s">
        <v>574</v>
      </c>
      <c r="D174" s="436"/>
      <c r="E174" s="436" t="s">
        <v>575</v>
      </c>
      <c r="F174" s="363"/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63"/>
      <c r="R174" s="363"/>
      <c r="S174" s="363"/>
      <c r="T174" s="338"/>
      <c r="U174" s="71" t="s">
        <v>1336</v>
      </c>
      <c r="V174" s="65"/>
    </row>
    <row r="175" spans="1:22">
      <c r="A175" s="72"/>
      <c r="B175" s="72"/>
      <c r="C175" s="72"/>
      <c r="D175" s="436"/>
      <c r="E175" s="436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338"/>
      <c r="U175" s="367"/>
      <c r="V175" s="65"/>
    </row>
    <row r="176" spans="1:22">
      <c r="A176" s="71">
        <v>30</v>
      </c>
      <c r="B176" s="339" t="s">
        <v>1405</v>
      </c>
      <c r="C176" s="662"/>
      <c r="D176" s="663"/>
      <c r="E176" s="663"/>
      <c r="F176" s="662"/>
      <c r="G176" s="662"/>
      <c r="H176" s="662"/>
      <c r="I176" s="662"/>
      <c r="J176" s="662"/>
      <c r="K176" s="662"/>
      <c r="L176" s="662"/>
      <c r="M176" s="662"/>
      <c r="N176" s="662"/>
      <c r="O176" s="662"/>
      <c r="P176" s="662"/>
      <c r="Q176" s="662"/>
      <c r="R176" s="662"/>
      <c r="S176" s="662"/>
      <c r="T176" s="665"/>
      <c r="U176" s="64"/>
      <c r="V176" s="65"/>
    </row>
    <row r="177" spans="1:22" s="75" customFormat="1" ht="42">
      <c r="A177" s="666"/>
      <c r="B177" s="667" t="s">
        <v>1493</v>
      </c>
      <c r="C177" s="234" t="s">
        <v>333</v>
      </c>
      <c r="D177" s="234"/>
      <c r="E177" s="234" t="s">
        <v>205</v>
      </c>
      <c r="F177" s="108"/>
      <c r="G177" s="108"/>
      <c r="H177" s="108"/>
      <c r="I177" s="108"/>
      <c r="J177" s="233" t="s">
        <v>24</v>
      </c>
      <c r="K177" s="233" t="s">
        <v>24</v>
      </c>
      <c r="L177" s="108"/>
      <c r="M177" s="108"/>
      <c r="N177" s="108"/>
      <c r="O177" s="108"/>
      <c r="P177" s="108"/>
      <c r="Q177" s="108"/>
      <c r="R177" s="108"/>
      <c r="S177" s="108"/>
      <c r="T177" s="668"/>
      <c r="U177" s="353"/>
      <c r="V177" s="86"/>
    </row>
    <row r="178" spans="1:22">
      <c r="A178" s="790"/>
      <c r="B178" s="789" t="s">
        <v>1399</v>
      </c>
      <c r="C178" s="791" t="s">
        <v>333</v>
      </c>
      <c r="D178" s="792"/>
      <c r="E178" s="793" t="s">
        <v>205</v>
      </c>
      <c r="F178" s="108"/>
      <c r="G178" s="108"/>
      <c r="H178" s="233" t="s">
        <v>24</v>
      </c>
      <c r="I178" s="233" t="s">
        <v>24</v>
      </c>
      <c r="J178" s="233" t="s">
        <v>24</v>
      </c>
      <c r="K178" s="108"/>
      <c r="L178" s="108"/>
      <c r="M178" s="108"/>
      <c r="N178" s="108"/>
      <c r="O178" s="108"/>
      <c r="P178" s="108"/>
      <c r="Q178" s="108"/>
      <c r="R178" s="108"/>
      <c r="S178" s="108"/>
      <c r="T178" s="486"/>
      <c r="U178" s="71"/>
      <c r="V178" s="65"/>
    </row>
    <row r="179" spans="1:22">
      <c r="A179" s="790"/>
      <c r="B179" s="789"/>
      <c r="C179" s="791"/>
      <c r="D179" s="792"/>
      <c r="E179" s="793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486"/>
      <c r="U179" s="71"/>
      <c r="V179" s="65"/>
    </row>
    <row r="180" spans="1:22">
      <c r="A180" s="226"/>
      <c r="B180" s="218" t="s">
        <v>1400</v>
      </c>
      <c r="C180" s="79" t="s">
        <v>333</v>
      </c>
      <c r="D180" s="270"/>
      <c r="E180" s="270" t="s">
        <v>205</v>
      </c>
      <c r="F180" s="233" t="s">
        <v>24</v>
      </c>
      <c r="G180" s="233" t="s">
        <v>24</v>
      </c>
      <c r="H180" s="233" t="s">
        <v>24</v>
      </c>
      <c r="I180" s="233" t="s">
        <v>24</v>
      </c>
      <c r="J180" s="233" t="s">
        <v>24</v>
      </c>
      <c r="K180" s="233" t="s">
        <v>24</v>
      </c>
      <c r="L180" s="233" t="s">
        <v>24</v>
      </c>
      <c r="M180" s="233" t="s">
        <v>24</v>
      </c>
      <c r="N180" s="233" t="s">
        <v>24</v>
      </c>
      <c r="O180" s="233" t="s">
        <v>24</v>
      </c>
      <c r="P180" s="233" t="s">
        <v>24</v>
      </c>
      <c r="Q180" s="233" t="s">
        <v>24</v>
      </c>
      <c r="R180" s="233" t="s">
        <v>24</v>
      </c>
      <c r="S180" s="233" t="s">
        <v>24</v>
      </c>
      <c r="T180" s="486"/>
      <c r="U180" s="71"/>
      <c r="V180" s="65"/>
    </row>
    <row r="181" spans="1:22" ht="42">
      <c r="A181" s="226"/>
      <c r="B181" s="354" t="s">
        <v>1401</v>
      </c>
      <c r="C181" s="79" t="s">
        <v>333</v>
      </c>
      <c r="D181" s="270"/>
      <c r="E181" s="270" t="s">
        <v>205</v>
      </c>
      <c r="F181" s="233" t="s">
        <v>24</v>
      </c>
      <c r="G181" s="233" t="s">
        <v>24</v>
      </c>
      <c r="H181" s="233" t="s">
        <v>24</v>
      </c>
      <c r="I181" s="233" t="s">
        <v>24</v>
      </c>
      <c r="J181" s="233" t="s">
        <v>24</v>
      </c>
      <c r="K181" s="233" t="s">
        <v>24</v>
      </c>
      <c r="L181" s="233" t="s">
        <v>24</v>
      </c>
      <c r="M181" s="233" t="s">
        <v>24</v>
      </c>
      <c r="N181" s="233" t="s">
        <v>24</v>
      </c>
      <c r="O181" s="233" t="s">
        <v>24</v>
      </c>
      <c r="P181" s="233" t="s">
        <v>24</v>
      </c>
      <c r="Q181" s="233" t="s">
        <v>24</v>
      </c>
      <c r="R181" s="233" t="s">
        <v>24</v>
      </c>
      <c r="S181" s="233" t="s">
        <v>24</v>
      </c>
      <c r="T181" s="486"/>
      <c r="U181" s="71"/>
      <c r="V181" s="65"/>
    </row>
    <row r="182" spans="1:22">
      <c r="A182" s="127"/>
      <c r="B182" s="79" t="s">
        <v>1402</v>
      </c>
      <c r="C182" s="79" t="s">
        <v>333</v>
      </c>
      <c r="D182" s="270"/>
      <c r="E182" s="270" t="s">
        <v>282</v>
      </c>
      <c r="F182" s="262"/>
      <c r="G182" s="233" t="s">
        <v>24</v>
      </c>
      <c r="H182" s="233" t="s">
        <v>24</v>
      </c>
      <c r="I182" s="233" t="s">
        <v>24</v>
      </c>
      <c r="J182" s="233" t="s">
        <v>24</v>
      </c>
      <c r="K182" s="233" t="s">
        <v>24</v>
      </c>
      <c r="L182" s="233" t="s">
        <v>24</v>
      </c>
      <c r="M182" s="233" t="s">
        <v>24</v>
      </c>
      <c r="N182" s="233" t="s">
        <v>24</v>
      </c>
      <c r="O182" s="233" t="s">
        <v>24</v>
      </c>
      <c r="P182" s="233" t="s">
        <v>24</v>
      </c>
      <c r="Q182" s="233" t="s">
        <v>24</v>
      </c>
      <c r="R182" s="233" t="s">
        <v>24</v>
      </c>
      <c r="S182" s="233" t="s">
        <v>24</v>
      </c>
      <c r="T182" s="486"/>
      <c r="U182" s="71"/>
      <c r="V182" s="65"/>
    </row>
    <row r="183" spans="1:22">
      <c r="A183" s="127"/>
      <c r="B183" s="79" t="s">
        <v>1338</v>
      </c>
      <c r="C183" s="79" t="s">
        <v>1403</v>
      </c>
      <c r="D183" s="270"/>
      <c r="E183" s="270">
        <v>1</v>
      </c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486"/>
      <c r="U183" s="71"/>
      <c r="V183" s="65"/>
    </row>
    <row r="184" spans="1:22">
      <c r="A184" s="127"/>
      <c r="B184" s="234" t="s">
        <v>1404</v>
      </c>
      <c r="C184" s="79" t="s">
        <v>333</v>
      </c>
      <c r="D184" s="270"/>
      <c r="E184" s="270" t="s">
        <v>799</v>
      </c>
      <c r="F184" s="262"/>
      <c r="G184" s="233" t="s">
        <v>24</v>
      </c>
      <c r="H184" s="233" t="s">
        <v>24</v>
      </c>
      <c r="I184" s="233" t="s">
        <v>24</v>
      </c>
      <c r="J184" s="233" t="s">
        <v>24</v>
      </c>
      <c r="K184" s="233" t="s">
        <v>24</v>
      </c>
      <c r="L184" s="233" t="s">
        <v>24</v>
      </c>
      <c r="M184" s="233" t="s">
        <v>24</v>
      </c>
      <c r="N184" s="233" t="s">
        <v>24</v>
      </c>
      <c r="O184" s="233" t="s">
        <v>24</v>
      </c>
      <c r="P184" s="233" t="s">
        <v>24</v>
      </c>
      <c r="Q184" s="233" t="s">
        <v>24</v>
      </c>
      <c r="R184" s="233" t="s">
        <v>24</v>
      </c>
      <c r="S184" s="233" t="s">
        <v>24</v>
      </c>
      <c r="T184" s="486"/>
      <c r="U184" s="71"/>
      <c r="V184" s="65"/>
    </row>
    <row r="185" spans="1:22">
      <c r="A185" s="71"/>
      <c r="B185" s="65"/>
      <c r="C185" s="65"/>
      <c r="D185" s="107"/>
      <c r="E185" s="107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486"/>
      <c r="U185" s="71"/>
      <c r="V185" s="65"/>
    </row>
    <row r="186" spans="1:22">
      <c r="A186" s="424">
        <v>31</v>
      </c>
      <c r="B186" s="85" t="s">
        <v>1456</v>
      </c>
      <c r="C186" s="403"/>
      <c r="D186" s="107"/>
      <c r="E186" s="107"/>
      <c r="F186" s="73"/>
      <c r="G186" s="662"/>
      <c r="H186" s="662"/>
      <c r="I186" s="662"/>
      <c r="J186" s="662"/>
      <c r="K186" s="662"/>
      <c r="L186" s="662"/>
      <c r="M186" s="662"/>
      <c r="N186" s="662"/>
      <c r="O186" s="662"/>
      <c r="P186" s="662"/>
      <c r="Q186" s="662"/>
      <c r="R186" s="662"/>
      <c r="S186" s="662"/>
      <c r="T186" s="665"/>
      <c r="U186" s="71"/>
      <c r="V186" s="65"/>
    </row>
    <row r="187" spans="1:22" ht="42">
      <c r="A187" s="424"/>
      <c r="B187" s="651" t="s">
        <v>787</v>
      </c>
      <c r="C187" s="637" t="s">
        <v>688</v>
      </c>
      <c r="D187" s="107"/>
      <c r="E187" s="442" t="s">
        <v>342</v>
      </c>
      <c r="F187" s="429"/>
      <c r="G187" s="108"/>
      <c r="H187" s="108"/>
      <c r="I187" s="108"/>
      <c r="J187" s="233" t="s">
        <v>24</v>
      </c>
      <c r="K187" s="233" t="s">
        <v>24</v>
      </c>
      <c r="L187" s="108"/>
      <c r="M187" s="108"/>
      <c r="N187" s="108"/>
      <c r="O187" s="108"/>
      <c r="P187" s="108"/>
      <c r="Q187" s="108"/>
      <c r="R187" s="108"/>
      <c r="S187" s="108"/>
      <c r="T187" s="486"/>
      <c r="U187" s="71"/>
      <c r="V187" s="65"/>
    </row>
    <row r="188" spans="1:22" ht="21" customHeight="1">
      <c r="A188" s="788"/>
      <c r="B188" s="789" t="s">
        <v>965</v>
      </c>
      <c r="C188" s="637" t="s">
        <v>688</v>
      </c>
      <c r="D188" s="107"/>
      <c r="E188" s="442" t="s">
        <v>342</v>
      </c>
      <c r="F188" s="429"/>
      <c r="G188" s="108"/>
      <c r="H188" s="233" t="s">
        <v>24</v>
      </c>
      <c r="I188" s="233" t="s">
        <v>24</v>
      </c>
      <c r="J188" s="233" t="s">
        <v>24</v>
      </c>
      <c r="K188" s="108"/>
      <c r="L188" s="108"/>
      <c r="M188" s="108"/>
      <c r="N188" s="108"/>
      <c r="O188" s="108"/>
      <c r="P188" s="108"/>
      <c r="Q188" s="108"/>
      <c r="R188" s="108"/>
      <c r="S188" s="108"/>
      <c r="T188" s="486"/>
      <c r="U188" s="71"/>
      <c r="V188" s="65"/>
    </row>
    <row r="189" spans="1:22" ht="23.25">
      <c r="A189" s="788"/>
      <c r="B189" s="789"/>
      <c r="C189" s="637" t="s">
        <v>688</v>
      </c>
      <c r="D189" s="107"/>
      <c r="E189" s="442" t="s">
        <v>342</v>
      </c>
      <c r="F189" s="429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486"/>
      <c r="U189" s="71"/>
      <c r="V189" s="65"/>
    </row>
    <row r="190" spans="1:22" ht="23.25">
      <c r="A190" s="424"/>
      <c r="B190" s="218" t="s">
        <v>791</v>
      </c>
      <c r="C190" s="637" t="s">
        <v>688</v>
      </c>
      <c r="D190" s="107"/>
      <c r="E190" s="442" t="s">
        <v>342</v>
      </c>
      <c r="F190" s="429"/>
      <c r="G190" s="233" t="s">
        <v>24</v>
      </c>
      <c r="H190" s="233" t="s">
        <v>24</v>
      </c>
      <c r="I190" s="233" t="s">
        <v>24</v>
      </c>
      <c r="J190" s="233" t="s">
        <v>24</v>
      </c>
      <c r="K190" s="233" t="s">
        <v>24</v>
      </c>
      <c r="L190" s="233" t="s">
        <v>24</v>
      </c>
      <c r="M190" s="233" t="s">
        <v>24</v>
      </c>
      <c r="N190" s="233" t="s">
        <v>24</v>
      </c>
      <c r="O190" s="233" t="s">
        <v>24</v>
      </c>
      <c r="P190" s="233" t="s">
        <v>24</v>
      </c>
      <c r="Q190" s="233" t="s">
        <v>24</v>
      </c>
      <c r="R190" s="233" t="s">
        <v>24</v>
      </c>
      <c r="S190" s="233" t="s">
        <v>24</v>
      </c>
      <c r="T190" s="486"/>
      <c r="U190" s="71"/>
      <c r="V190" s="65"/>
    </row>
    <row r="191" spans="1:22" ht="23.25">
      <c r="A191" s="610"/>
      <c r="B191" s="354" t="s">
        <v>966</v>
      </c>
      <c r="C191" s="637" t="s">
        <v>688</v>
      </c>
      <c r="D191" s="107"/>
      <c r="E191" s="442" t="s">
        <v>342</v>
      </c>
      <c r="F191" s="429"/>
      <c r="G191" s="233" t="s">
        <v>24</v>
      </c>
      <c r="H191" s="233" t="s">
        <v>24</v>
      </c>
      <c r="I191" s="233" t="s">
        <v>24</v>
      </c>
      <c r="J191" s="233" t="s">
        <v>24</v>
      </c>
      <c r="K191" s="233" t="s">
        <v>24</v>
      </c>
      <c r="L191" s="233" t="s">
        <v>24</v>
      </c>
      <c r="M191" s="233" t="s">
        <v>24</v>
      </c>
      <c r="N191" s="233" t="s">
        <v>24</v>
      </c>
      <c r="O191" s="233" t="s">
        <v>24</v>
      </c>
      <c r="P191" s="233" t="s">
        <v>24</v>
      </c>
      <c r="Q191" s="233" t="s">
        <v>24</v>
      </c>
      <c r="R191" s="233" t="s">
        <v>24</v>
      </c>
      <c r="S191" s="233" t="s">
        <v>24</v>
      </c>
      <c r="T191" s="486"/>
      <c r="U191" s="71"/>
      <c r="V191" s="65"/>
    </row>
    <row r="192" spans="1:22">
      <c r="A192" s="71"/>
      <c r="B192" s="79" t="s">
        <v>967</v>
      </c>
      <c r="C192" s="637" t="s">
        <v>688</v>
      </c>
      <c r="D192" s="107"/>
      <c r="E192" s="442" t="s">
        <v>342</v>
      </c>
      <c r="F192" s="73"/>
      <c r="G192" s="233" t="s">
        <v>24</v>
      </c>
      <c r="H192" s="233" t="s">
        <v>24</v>
      </c>
      <c r="I192" s="233" t="s">
        <v>24</v>
      </c>
      <c r="J192" s="233" t="s">
        <v>24</v>
      </c>
      <c r="K192" s="233" t="s">
        <v>24</v>
      </c>
      <c r="L192" s="233" t="s">
        <v>24</v>
      </c>
      <c r="M192" s="233" t="s">
        <v>24</v>
      </c>
      <c r="N192" s="233" t="s">
        <v>24</v>
      </c>
      <c r="O192" s="233" t="s">
        <v>24</v>
      </c>
      <c r="P192" s="233" t="s">
        <v>24</v>
      </c>
      <c r="Q192" s="233" t="s">
        <v>24</v>
      </c>
      <c r="R192" s="233" t="s">
        <v>24</v>
      </c>
      <c r="S192" s="233" t="s">
        <v>24</v>
      </c>
      <c r="T192" s="486"/>
      <c r="U192" s="71"/>
      <c r="V192" s="65"/>
    </row>
    <row r="193" spans="1:22">
      <c r="A193" s="71"/>
      <c r="B193" s="79" t="s">
        <v>1338</v>
      </c>
      <c r="C193" s="637" t="s">
        <v>688</v>
      </c>
      <c r="D193" s="107"/>
      <c r="E193" s="442" t="s">
        <v>342</v>
      </c>
      <c r="F193" s="73"/>
      <c r="G193" s="262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486"/>
      <c r="U193" s="71"/>
      <c r="V193" s="65"/>
    </row>
    <row r="194" spans="1:22" ht="23.25">
      <c r="A194" s="71"/>
      <c r="B194" s="234" t="s">
        <v>798</v>
      </c>
      <c r="C194" s="637" t="s">
        <v>688</v>
      </c>
      <c r="D194" s="107"/>
      <c r="E194" s="442" t="s">
        <v>514</v>
      </c>
      <c r="F194" s="429"/>
      <c r="G194" s="233" t="s">
        <v>24</v>
      </c>
      <c r="H194" s="233" t="s">
        <v>24</v>
      </c>
      <c r="I194" s="233" t="s">
        <v>24</v>
      </c>
      <c r="J194" s="233" t="s">
        <v>24</v>
      </c>
      <c r="K194" s="233" t="s">
        <v>24</v>
      </c>
      <c r="L194" s="233" t="s">
        <v>24</v>
      </c>
      <c r="M194" s="233" t="s">
        <v>24</v>
      </c>
      <c r="N194" s="233" t="s">
        <v>24</v>
      </c>
      <c r="O194" s="233" t="s">
        <v>24</v>
      </c>
      <c r="P194" s="233" t="s">
        <v>24</v>
      </c>
      <c r="Q194" s="233" t="s">
        <v>24</v>
      </c>
      <c r="R194" s="233" t="s">
        <v>24</v>
      </c>
      <c r="S194" s="233" t="s">
        <v>24</v>
      </c>
      <c r="T194" s="486"/>
      <c r="U194" s="71"/>
      <c r="V194" s="65"/>
    </row>
    <row r="195" spans="1:22">
      <c r="A195" s="71"/>
      <c r="B195" s="65"/>
      <c r="C195" s="72"/>
      <c r="D195" s="107"/>
      <c r="E195" s="107"/>
      <c r="F195" s="73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486"/>
      <c r="U195" s="71"/>
      <c r="V195" s="65"/>
    </row>
    <row r="196" spans="1:22">
      <c r="A196" s="100">
        <v>32</v>
      </c>
      <c r="B196" s="230" t="s">
        <v>1460</v>
      </c>
      <c r="C196" s="231" t="s">
        <v>1459</v>
      </c>
      <c r="D196" s="439"/>
      <c r="E196" s="661" t="s">
        <v>520</v>
      </c>
      <c r="F196" s="101"/>
      <c r="G196" s="232" t="s">
        <v>24</v>
      </c>
      <c r="H196" s="232" t="s">
        <v>24</v>
      </c>
      <c r="I196" s="232" t="s">
        <v>24</v>
      </c>
      <c r="J196" s="232" t="s">
        <v>24</v>
      </c>
      <c r="K196" s="232" t="s">
        <v>24</v>
      </c>
      <c r="L196" s="232" t="s">
        <v>24</v>
      </c>
      <c r="M196" s="232" t="s">
        <v>24</v>
      </c>
      <c r="N196" s="232" t="s">
        <v>24</v>
      </c>
      <c r="O196" s="232" t="s">
        <v>24</v>
      </c>
      <c r="P196" s="232" t="s">
        <v>24</v>
      </c>
      <c r="Q196" s="232" t="s">
        <v>24</v>
      </c>
      <c r="R196" s="232" t="s">
        <v>24</v>
      </c>
      <c r="S196" s="232" t="s">
        <v>24</v>
      </c>
      <c r="T196" s="495"/>
      <c r="U196" s="100"/>
      <c r="V196" s="101"/>
    </row>
    <row r="198" spans="1:22">
      <c r="A198" s="77">
        <v>5</v>
      </c>
      <c r="B198" s="347" t="s">
        <v>293</v>
      </c>
    </row>
    <row r="199" spans="1:22">
      <c r="A199" s="77">
        <v>32</v>
      </c>
      <c r="B199" s="347" t="s">
        <v>1522</v>
      </c>
    </row>
    <row r="201" spans="1:22">
      <c r="A201" s="77">
        <v>15</v>
      </c>
      <c r="B201" s="347" t="s">
        <v>1523</v>
      </c>
    </row>
  </sheetData>
  <mergeCells count="59">
    <mergeCell ref="A98:A99"/>
    <mergeCell ref="A84:A85"/>
    <mergeCell ref="B84:B85"/>
    <mergeCell ref="C84:C85"/>
    <mergeCell ref="D84:D85"/>
    <mergeCell ref="E84:E85"/>
    <mergeCell ref="B40:B41"/>
    <mergeCell ref="C40:C41"/>
    <mergeCell ref="D40:D41"/>
    <mergeCell ref="E40:E41"/>
    <mergeCell ref="A55:A56"/>
    <mergeCell ref="B55:B56"/>
    <mergeCell ref="C55:C56"/>
    <mergeCell ref="D55:D56"/>
    <mergeCell ref="E55:E56"/>
    <mergeCell ref="E111:E112"/>
    <mergeCell ref="F18:S18"/>
    <mergeCell ref="F19:L19"/>
    <mergeCell ref="M19:S19"/>
    <mergeCell ref="A21:V21"/>
    <mergeCell ref="A37:V37"/>
    <mergeCell ref="A33:A34"/>
    <mergeCell ref="B33:B34"/>
    <mergeCell ref="T33:T34"/>
    <mergeCell ref="U33:U34"/>
    <mergeCell ref="A24:A25"/>
    <mergeCell ref="A26:A27"/>
    <mergeCell ref="B24:B25"/>
    <mergeCell ref="B26:B27"/>
    <mergeCell ref="D18:E18"/>
    <mergeCell ref="B22:B23"/>
    <mergeCell ref="A22:A23"/>
    <mergeCell ref="B98:B99"/>
    <mergeCell ref="T22:T23"/>
    <mergeCell ref="U28:U29"/>
    <mergeCell ref="T28:T29"/>
    <mergeCell ref="U22:U23"/>
    <mergeCell ref="U24:U25"/>
    <mergeCell ref="T24:T25"/>
    <mergeCell ref="T26:T27"/>
    <mergeCell ref="U26:U27"/>
    <mergeCell ref="C98:C99"/>
    <mergeCell ref="D98:D99"/>
    <mergeCell ref="E98:E99"/>
    <mergeCell ref="B28:B29"/>
    <mergeCell ref="A28:A29"/>
    <mergeCell ref="A40:A41"/>
    <mergeCell ref="D178:D179"/>
    <mergeCell ref="E178:E179"/>
    <mergeCell ref="A164:A165"/>
    <mergeCell ref="B164:B165"/>
    <mergeCell ref="C164:C165"/>
    <mergeCell ref="D164:D165"/>
    <mergeCell ref="E164:E165"/>
    <mergeCell ref="A188:A189"/>
    <mergeCell ref="B188:B189"/>
    <mergeCell ref="A178:A179"/>
    <mergeCell ref="B178:B179"/>
    <mergeCell ref="C178:C17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V140"/>
  <sheetViews>
    <sheetView topLeftCell="A120" zoomScaleNormal="100" workbookViewId="0">
      <selection activeCell="C138" sqref="C138"/>
    </sheetView>
  </sheetViews>
  <sheetFormatPr defaultColWidth="9.125" defaultRowHeight="21"/>
  <cols>
    <col min="1" max="1" width="6.375" style="253" customWidth="1"/>
    <col min="2" max="2" width="42.625" style="19" customWidth="1"/>
    <col min="3" max="3" width="59.75" style="19" customWidth="1"/>
    <col min="4" max="5" width="11.25" style="254" customWidth="1"/>
    <col min="6" max="19" width="3.375" style="19" customWidth="1"/>
    <col min="20" max="20" width="15.375" style="304" customWidth="1"/>
    <col min="21" max="21" width="18.125" style="253" customWidth="1"/>
    <col min="22" max="22" width="18.125" style="19" customWidth="1"/>
    <col min="23" max="16384" width="9.125" style="19"/>
  </cols>
  <sheetData>
    <row r="1" spans="1:14" ht="23.25">
      <c r="C1" s="255" t="s">
        <v>53</v>
      </c>
    </row>
    <row r="2" spans="1:14" ht="23.25">
      <c r="C2" s="255" t="s">
        <v>54</v>
      </c>
    </row>
    <row r="4" spans="1:14">
      <c r="A4" s="256" t="s">
        <v>143</v>
      </c>
      <c r="M4" s="257" t="s">
        <v>151</v>
      </c>
    </row>
    <row r="5" spans="1:14">
      <c r="A5" s="256" t="s">
        <v>113</v>
      </c>
      <c r="M5" s="19" t="s">
        <v>152</v>
      </c>
    </row>
    <row r="6" spans="1:14">
      <c r="A6" s="254" t="s">
        <v>144</v>
      </c>
      <c r="N6" s="19" t="s">
        <v>153</v>
      </c>
    </row>
    <row r="7" spans="1:14">
      <c r="A7" s="254" t="s">
        <v>145</v>
      </c>
      <c r="M7" s="257" t="s">
        <v>83</v>
      </c>
    </row>
    <row r="8" spans="1:14">
      <c r="A8" s="254" t="s">
        <v>146</v>
      </c>
      <c r="M8" s="19" t="s">
        <v>154</v>
      </c>
    </row>
    <row r="9" spans="1:14">
      <c r="A9" s="254" t="s">
        <v>147</v>
      </c>
      <c r="M9" s="19" t="s">
        <v>155</v>
      </c>
    </row>
    <row r="10" spans="1:14">
      <c r="A10" s="254" t="s">
        <v>148</v>
      </c>
      <c r="M10" s="257" t="s">
        <v>85</v>
      </c>
    </row>
    <row r="11" spans="1:14">
      <c r="A11" s="256" t="s">
        <v>3</v>
      </c>
      <c r="M11" s="19" t="s">
        <v>156</v>
      </c>
    </row>
    <row r="12" spans="1:14">
      <c r="A12" s="256" t="s">
        <v>31</v>
      </c>
      <c r="M12" s="19" t="s">
        <v>124</v>
      </c>
    </row>
    <row r="13" spans="1:14">
      <c r="A13" s="254" t="s">
        <v>239</v>
      </c>
    </row>
    <row r="14" spans="1:14">
      <c r="A14" s="254" t="s">
        <v>240</v>
      </c>
    </row>
    <row r="15" spans="1:14">
      <c r="A15" s="254" t="s">
        <v>149</v>
      </c>
    </row>
    <row r="16" spans="1:14">
      <c r="A16" s="254" t="s">
        <v>150</v>
      </c>
    </row>
    <row r="18" spans="1:22">
      <c r="A18" s="258" t="s">
        <v>66</v>
      </c>
    </row>
    <row r="19" spans="1:22">
      <c r="A19" s="137" t="s">
        <v>33</v>
      </c>
      <c r="B19" s="142"/>
      <c r="C19" s="277"/>
      <c r="D19" s="771" t="s">
        <v>15</v>
      </c>
      <c r="E19" s="773"/>
      <c r="F19" s="764" t="s">
        <v>16</v>
      </c>
      <c r="G19" s="764"/>
      <c r="H19" s="764"/>
      <c r="I19" s="764"/>
      <c r="J19" s="764"/>
      <c r="K19" s="764"/>
      <c r="L19" s="764"/>
      <c r="M19" s="764"/>
      <c r="N19" s="764"/>
      <c r="O19" s="764"/>
      <c r="P19" s="764"/>
      <c r="Q19" s="764"/>
      <c r="R19" s="764"/>
      <c r="S19" s="765"/>
      <c r="T19" s="390"/>
      <c r="U19" s="277"/>
      <c r="V19" s="137" t="s">
        <v>34</v>
      </c>
    </row>
    <row r="20" spans="1:22">
      <c r="A20" s="138" t="s">
        <v>35</v>
      </c>
      <c r="B20" s="143" t="s">
        <v>36</v>
      </c>
      <c r="C20" s="278" t="s">
        <v>37</v>
      </c>
      <c r="D20" s="278" t="s">
        <v>32</v>
      </c>
      <c r="E20" s="138" t="s">
        <v>31</v>
      </c>
      <c r="F20" s="764" t="s">
        <v>38</v>
      </c>
      <c r="G20" s="764"/>
      <c r="H20" s="764"/>
      <c r="I20" s="764"/>
      <c r="J20" s="764"/>
      <c r="K20" s="764"/>
      <c r="L20" s="765"/>
      <c r="M20" s="766" t="s">
        <v>39</v>
      </c>
      <c r="N20" s="764"/>
      <c r="O20" s="764"/>
      <c r="P20" s="764"/>
      <c r="Q20" s="764"/>
      <c r="R20" s="764"/>
      <c r="S20" s="765"/>
      <c r="T20" s="138" t="s">
        <v>17</v>
      </c>
      <c r="U20" s="278" t="s">
        <v>18</v>
      </c>
      <c r="V20" s="138" t="s">
        <v>40</v>
      </c>
    </row>
    <row r="21" spans="1:22">
      <c r="A21" s="139"/>
      <c r="B21" s="144"/>
      <c r="C21" s="279"/>
      <c r="D21" s="391"/>
      <c r="E21" s="392"/>
      <c r="F21" s="357" t="s">
        <v>41</v>
      </c>
      <c r="G21" s="281" t="s">
        <v>42</v>
      </c>
      <c r="H21" s="281" t="s">
        <v>43</v>
      </c>
      <c r="I21" s="281" t="s">
        <v>44</v>
      </c>
      <c r="J21" s="281" t="s">
        <v>45</v>
      </c>
      <c r="K21" s="281" t="s">
        <v>46</v>
      </c>
      <c r="L21" s="281" t="s">
        <v>47</v>
      </c>
      <c r="M21" s="281" t="s">
        <v>48</v>
      </c>
      <c r="N21" s="281" t="s">
        <v>49</v>
      </c>
      <c r="O21" s="281" t="s">
        <v>50</v>
      </c>
      <c r="P21" s="281" t="s">
        <v>51</v>
      </c>
      <c r="Q21" s="281" t="s">
        <v>52</v>
      </c>
      <c r="R21" s="281" t="s">
        <v>41</v>
      </c>
      <c r="S21" s="281" t="s">
        <v>42</v>
      </c>
      <c r="T21" s="393"/>
      <c r="U21" s="279"/>
      <c r="V21" s="284"/>
    </row>
    <row r="22" spans="1:22">
      <c r="A22" s="767" t="s">
        <v>19</v>
      </c>
      <c r="B22" s="767"/>
      <c r="C22" s="767"/>
      <c r="D22" s="767"/>
      <c r="E22" s="767"/>
      <c r="F22" s="767"/>
      <c r="G22" s="767"/>
      <c r="H22" s="767"/>
      <c r="I22" s="767"/>
      <c r="J22" s="767"/>
      <c r="K22" s="767"/>
      <c r="L22" s="767"/>
      <c r="M22" s="767"/>
      <c r="N22" s="767"/>
      <c r="O22" s="767"/>
      <c r="P22" s="767"/>
      <c r="Q22" s="767"/>
      <c r="R22" s="767"/>
      <c r="S22" s="767"/>
      <c r="T22" s="767"/>
      <c r="U22" s="767"/>
      <c r="V22" s="814"/>
    </row>
    <row r="23" spans="1:22">
      <c r="A23" s="272">
        <v>1</v>
      </c>
      <c r="B23" s="260" t="s">
        <v>345</v>
      </c>
      <c r="C23" s="260" t="s">
        <v>460</v>
      </c>
      <c r="D23" s="273"/>
      <c r="E23" s="273" t="s">
        <v>346</v>
      </c>
      <c r="F23" s="318"/>
      <c r="G23" s="318"/>
      <c r="H23" s="318"/>
      <c r="I23" s="259" t="s">
        <v>24</v>
      </c>
      <c r="J23" s="259" t="s">
        <v>24</v>
      </c>
      <c r="K23" s="259" t="s">
        <v>24</v>
      </c>
      <c r="L23" s="318"/>
      <c r="M23" s="318"/>
      <c r="N23" s="318"/>
      <c r="O23" s="318"/>
      <c r="P23" s="318"/>
      <c r="Q23" s="318"/>
      <c r="R23" s="318"/>
      <c r="S23" s="318"/>
      <c r="T23" s="536" t="s">
        <v>347</v>
      </c>
      <c r="U23" s="272" t="s">
        <v>348</v>
      </c>
      <c r="V23" s="260"/>
    </row>
    <row r="24" spans="1:22">
      <c r="A24" s="127"/>
      <c r="B24" s="79"/>
      <c r="C24" s="79" t="s">
        <v>461</v>
      </c>
      <c r="D24" s="124" t="s">
        <v>349</v>
      </c>
      <c r="E24" s="124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410">
        <v>60000</v>
      </c>
      <c r="U24" s="127" t="s">
        <v>350</v>
      </c>
      <c r="V24" s="79"/>
    </row>
    <row r="25" spans="1:22">
      <c r="A25" s="127"/>
      <c r="B25" s="79"/>
      <c r="C25" s="79"/>
      <c r="D25" s="124"/>
      <c r="E25" s="124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307" t="s">
        <v>351</v>
      </c>
      <c r="U25" s="127" t="s">
        <v>352</v>
      </c>
      <c r="V25" s="79"/>
    </row>
    <row r="26" spans="1:22">
      <c r="A26" s="127"/>
      <c r="B26" s="79"/>
      <c r="C26" s="79"/>
      <c r="D26" s="124"/>
      <c r="E26" s="124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410">
        <v>44700</v>
      </c>
      <c r="U26" s="127"/>
      <c r="V26" s="79"/>
    </row>
    <row r="27" spans="1:22">
      <c r="A27" s="127">
        <v>2</v>
      </c>
      <c r="B27" s="79" t="s">
        <v>20</v>
      </c>
      <c r="C27" s="79" t="s">
        <v>21</v>
      </c>
      <c r="D27" s="124"/>
      <c r="E27" s="124" t="s">
        <v>160</v>
      </c>
      <c r="F27" s="261" t="s">
        <v>24</v>
      </c>
      <c r="G27" s="261" t="s">
        <v>24</v>
      </c>
      <c r="H27" s="261" t="s">
        <v>24</v>
      </c>
      <c r="I27" s="261" t="s">
        <v>24</v>
      </c>
      <c r="J27" s="261" t="s">
        <v>24</v>
      </c>
      <c r="K27" s="261" t="s">
        <v>24</v>
      </c>
      <c r="L27" s="261" t="s">
        <v>24</v>
      </c>
      <c r="M27" s="261" t="s">
        <v>24</v>
      </c>
      <c r="N27" s="261" t="s">
        <v>24</v>
      </c>
      <c r="O27" s="261" t="s">
        <v>24</v>
      </c>
      <c r="P27" s="261" t="s">
        <v>24</v>
      </c>
      <c r="Q27" s="261" t="s">
        <v>24</v>
      </c>
      <c r="R27" s="261" t="s">
        <v>24</v>
      </c>
      <c r="S27" s="261" t="s">
        <v>24</v>
      </c>
      <c r="T27" s="535"/>
      <c r="U27" s="243"/>
      <c r="V27" s="79"/>
    </row>
    <row r="28" spans="1:22">
      <c r="A28" s="127"/>
      <c r="B28" s="79"/>
      <c r="C28" s="79" t="s">
        <v>22</v>
      </c>
      <c r="D28" s="124"/>
      <c r="E28" s="124" t="s">
        <v>159</v>
      </c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79"/>
      <c r="S28" s="79"/>
      <c r="T28" s="535"/>
      <c r="U28" s="243"/>
      <c r="V28" s="79"/>
    </row>
    <row r="29" spans="1:22">
      <c r="A29" s="127"/>
      <c r="B29" s="79"/>
      <c r="C29" s="79" t="s">
        <v>23</v>
      </c>
      <c r="D29" s="124"/>
      <c r="E29" s="124" t="s">
        <v>158</v>
      </c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79"/>
      <c r="S29" s="79"/>
      <c r="T29" s="535"/>
      <c r="U29" s="243"/>
      <c r="V29" s="79"/>
    </row>
    <row r="30" spans="1:22">
      <c r="A30" s="355"/>
      <c r="B30" s="263"/>
      <c r="C30" s="263"/>
      <c r="D30" s="264"/>
      <c r="E30" s="264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3"/>
      <c r="S30" s="263"/>
      <c r="T30" s="683"/>
      <c r="U30" s="322"/>
      <c r="V30" s="263"/>
    </row>
    <row r="31" spans="1:22">
      <c r="A31" s="355">
        <v>3</v>
      </c>
      <c r="B31" s="263" t="s">
        <v>462</v>
      </c>
      <c r="C31" s="263" t="s">
        <v>475</v>
      </c>
      <c r="D31" s="264"/>
      <c r="E31" s="264" t="s">
        <v>336</v>
      </c>
      <c r="F31" s="261"/>
      <c r="G31" s="261" t="s">
        <v>24</v>
      </c>
      <c r="H31" s="261" t="s">
        <v>24</v>
      </c>
      <c r="I31" s="261" t="s">
        <v>24</v>
      </c>
      <c r="J31" s="261" t="s">
        <v>24</v>
      </c>
      <c r="K31" s="261" t="s">
        <v>24</v>
      </c>
      <c r="L31" s="261" t="s">
        <v>24</v>
      </c>
      <c r="M31" s="261" t="s">
        <v>24</v>
      </c>
      <c r="N31" s="261" t="s">
        <v>24</v>
      </c>
      <c r="O31" s="261" t="s">
        <v>24</v>
      </c>
      <c r="P31" s="261" t="s">
        <v>24</v>
      </c>
      <c r="Q31" s="261" t="s">
        <v>24</v>
      </c>
      <c r="R31" s="261" t="s">
        <v>24</v>
      </c>
      <c r="S31" s="261"/>
      <c r="T31" s="530">
        <v>6000</v>
      </c>
      <c r="U31" s="322" t="s">
        <v>476</v>
      </c>
      <c r="V31" s="263"/>
    </row>
    <row r="32" spans="1:22">
      <c r="A32" s="355"/>
      <c r="B32" s="263" t="s">
        <v>463</v>
      </c>
      <c r="C32" s="263" t="s">
        <v>125</v>
      </c>
      <c r="D32" s="264" t="s">
        <v>157</v>
      </c>
      <c r="E32" s="264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3"/>
      <c r="S32" s="263"/>
      <c r="T32" s="683"/>
      <c r="U32" s="322"/>
      <c r="V32" s="263"/>
    </row>
    <row r="33" spans="1:22">
      <c r="A33" s="355"/>
      <c r="B33" s="263"/>
      <c r="C33" s="263" t="s">
        <v>474</v>
      </c>
      <c r="D33" s="264"/>
      <c r="E33" s="320" t="s">
        <v>284</v>
      </c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3"/>
      <c r="S33" s="263"/>
      <c r="T33" s="683"/>
      <c r="U33" s="322"/>
      <c r="V33" s="263"/>
    </row>
    <row r="34" spans="1:22">
      <c r="A34" s="355"/>
      <c r="B34" s="263"/>
      <c r="C34" s="263" t="s">
        <v>473</v>
      </c>
      <c r="D34" s="264"/>
      <c r="E34" s="320" t="s">
        <v>339</v>
      </c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3"/>
      <c r="S34" s="263"/>
      <c r="T34" s="683"/>
      <c r="U34" s="322"/>
      <c r="V34" s="263"/>
    </row>
    <row r="35" spans="1:22">
      <c r="A35" s="355"/>
      <c r="B35" s="263"/>
      <c r="C35" s="263"/>
      <c r="D35" s="264"/>
      <c r="E35" s="264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3"/>
      <c r="S35" s="263"/>
      <c r="T35" s="683"/>
      <c r="U35" s="322"/>
      <c r="V35" s="263"/>
    </row>
    <row r="36" spans="1:22">
      <c r="A36" s="355">
        <v>4</v>
      </c>
      <c r="B36" s="263" t="s">
        <v>464</v>
      </c>
      <c r="C36" s="263" t="s">
        <v>459</v>
      </c>
      <c r="D36" s="264"/>
      <c r="E36" s="264" t="s">
        <v>338</v>
      </c>
      <c r="F36" s="261"/>
      <c r="G36" s="261" t="s">
        <v>24</v>
      </c>
      <c r="H36" s="261" t="s">
        <v>24</v>
      </c>
      <c r="I36" s="261" t="s">
        <v>24</v>
      </c>
      <c r="J36" s="261" t="s">
        <v>24</v>
      </c>
      <c r="K36" s="261" t="s">
        <v>24</v>
      </c>
      <c r="L36" s="261" t="s">
        <v>24</v>
      </c>
      <c r="M36" s="261" t="s">
        <v>24</v>
      </c>
      <c r="N36" s="261" t="s">
        <v>24</v>
      </c>
      <c r="O36" s="261" t="s">
        <v>24</v>
      </c>
      <c r="P36" s="261" t="s">
        <v>24</v>
      </c>
      <c r="Q36" s="261" t="s">
        <v>24</v>
      </c>
      <c r="R36" s="261"/>
      <c r="S36" s="261"/>
      <c r="T36" s="530">
        <v>5000</v>
      </c>
      <c r="U36" s="322" t="s">
        <v>477</v>
      </c>
      <c r="V36" s="263"/>
    </row>
    <row r="37" spans="1:22">
      <c r="A37" s="355"/>
      <c r="B37" s="263" t="s">
        <v>472</v>
      </c>
      <c r="C37" s="263" t="s">
        <v>125</v>
      </c>
      <c r="D37" s="264" t="s">
        <v>157</v>
      </c>
      <c r="E37" s="264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3"/>
      <c r="S37" s="263"/>
      <c r="T37" s="683"/>
      <c r="U37" s="322"/>
      <c r="V37" s="263"/>
    </row>
    <row r="38" spans="1:22">
      <c r="A38" s="355"/>
      <c r="B38" s="263"/>
      <c r="C38" s="263" t="s">
        <v>474</v>
      </c>
      <c r="D38" s="264"/>
      <c r="E38" s="320" t="s">
        <v>284</v>
      </c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3"/>
      <c r="S38" s="263"/>
      <c r="T38" s="683"/>
      <c r="U38" s="322"/>
      <c r="V38" s="263"/>
    </row>
    <row r="39" spans="1:22">
      <c r="A39" s="266"/>
      <c r="B39" s="267"/>
      <c r="C39" s="263" t="s">
        <v>473</v>
      </c>
      <c r="D39" s="264"/>
      <c r="E39" s="320" t="s">
        <v>339</v>
      </c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684"/>
      <c r="U39" s="325"/>
      <c r="V39" s="267"/>
    </row>
    <row r="40" spans="1:22">
      <c r="A40" s="761" t="s">
        <v>30</v>
      </c>
      <c r="B40" s="761"/>
      <c r="C40" s="761"/>
      <c r="D40" s="761"/>
      <c r="E40" s="761"/>
      <c r="F40" s="761"/>
      <c r="G40" s="761"/>
      <c r="H40" s="761"/>
      <c r="I40" s="761"/>
      <c r="J40" s="761"/>
      <c r="K40" s="761"/>
      <c r="L40" s="761"/>
      <c r="M40" s="761"/>
      <c r="N40" s="761"/>
      <c r="O40" s="761"/>
      <c r="P40" s="761"/>
      <c r="Q40" s="761"/>
      <c r="R40" s="761"/>
      <c r="S40" s="761"/>
      <c r="T40" s="761"/>
      <c r="U40" s="761"/>
      <c r="V40" s="761"/>
    </row>
    <row r="41" spans="1:22">
      <c r="A41" s="272">
        <v>5</v>
      </c>
      <c r="B41" s="594" t="s">
        <v>578</v>
      </c>
      <c r="C41" s="260" t="s">
        <v>579</v>
      </c>
      <c r="D41" s="273"/>
      <c r="E41" s="273" t="s">
        <v>562</v>
      </c>
      <c r="F41" s="318"/>
      <c r="G41" s="318"/>
      <c r="H41" s="318"/>
      <c r="I41" s="318"/>
      <c r="J41" s="259" t="s">
        <v>24</v>
      </c>
      <c r="K41" s="259" t="s">
        <v>24</v>
      </c>
      <c r="L41" s="259" t="s">
        <v>24</v>
      </c>
      <c r="M41" s="259" t="s">
        <v>24</v>
      </c>
      <c r="N41" s="259" t="s">
        <v>24</v>
      </c>
      <c r="O41" s="259" t="s">
        <v>24</v>
      </c>
      <c r="P41" s="259" t="s">
        <v>24</v>
      </c>
      <c r="Q41" s="259" t="s">
        <v>24</v>
      </c>
      <c r="R41" s="259" t="s">
        <v>24</v>
      </c>
      <c r="S41" s="259" t="s">
        <v>24</v>
      </c>
      <c r="T41" s="478"/>
      <c r="U41" s="272" t="s">
        <v>320</v>
      </c>
      <c r="V41" s="260" t="s">
        <v>580</v>
      </c>
    </row>
    <row r="42" spans="1:22">
      <c r="A42" s="127"/>
      <c r="B42" s="368" t="s">
        <v>581</v>
      </c>
      <c r="C42" s="79"/>
      <c r="D42" s="124"/>
      <c r="E42" s="124" t="s">
        <v>339</v>
      </c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395"/>
      <c r="U42" s="127"/>
      <c r="V42" s="79"/>
    </row>
    <row r="43" spans="1:22">
      <c r="A43" s="127"/>
      <c r="B43" s="79"/>
      <c r="C43" s="79"/>
      <c r="D43" s="124"/>
      <c r="E43" s="124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395"/>
      <c r="U43" s="127"/>
      <c r="V43" s="79"/>
    </row>
    <row r="44" spans="1:22">
      <c r="A44" s="127">
        <v>6</v>
      </c>
      <c r="B44" s="368" t="s">
        <v>586</v>
      </c>
      <c r="C44" s="79" t="s">
        <v>579</v>
      </c>
      <c r="D44" s="124"/>
      <c r="E44" s="124" t="s">
        <v>562</v>
      </c>
      <c r="F44" s="262"/>
      <c r="G44" s="262"/>
      <c r="H44" s="261" t="s">
        <v>24</v>
      </c>
      <c r="I44" s="261" t="s">
        <v>24</v>
      </c>
      <c r="J44" s="261" t="s">
        <v>24</v>
      </c>
      <c r="K44" s="261" t="s">
        <v>24</v>
      </c>
      <c r="L44" s="261" t="s">
        <v>24</v>
      </c>
      <c r="M44" s="261" t="s">
        <v>24</v>
      </c>
      <c r="N44" s="261" t="s">
        <v>24</v>
      </c>
      <c r="O44" s="261" t="s">
        <v>24</v>
      </c>
      <c r="P44" s="261" t="s">
        <v>24</v>
      </c>
      <c r="Q44" s="261" t="s">
        <v>24</v>
      </c>
      <c r="R44" s="261" t="s">
        <v>24</v>
      </c>
      <c r="S44" s="261" t="s">
        <v>24</v>
      </c>
      <c r="T44" s="395"/>
      <c r="U44" s="127" t="s">
        <v>320</v>
      </c>
      <c r="V44" s="79"/>
    </row>
    <row r="45" spans="1:22">
      <c r="A45" s="127"/>
      <c r="B45" s="79"/>
      <c r="C45" s="79"/>
      <c r="D45" s="124"/>
      <c r="E45" s="124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395"/>
      <c r="U45" s="127"/>
      <c r="V45" s="79"/>
    </row>
    <row r="46" spans="1:22">
      <c r="A46" s="127">
        <v>7</v>
      </c>
      <c r="B46" s="79" t="s">
        <v>587</v>
      </c>
      <c r="C46" s="79" t="s">
        <v>323</v>
      </c>
      <c r="D46" s="124" t="s">
        <v>937</v>
      </c>
      <c r="E46" s="124"/>
      <c r="F46" s="262"/>
      <c r="G46" s="262"/>
      <c r="H46" s="262"/>
      <c r="I46" s="262"/>
      <c r="J46" s="262"/>
      <c r="K46" s="262"/>
      <c r="L46" s="262"/>
      <c r="M46" s="261" t="s">
        <v>24</v>
      </c>
      <c r="N46" s="261" t="s">
        <v>24</v>
      </c>
      <c r="O46" s="261" t="s">
        <v>24</v>
      </c>
      <c r="P46" s="262"/>
      <c r="Q46" s="262"/>
      <c r="R46" s="262"/>
      <c r="S46" s="262"/>
      <c r="T46" s="395">
        <v>39300</v>
      </c>
      <c r="U46" s="127" t="s">
        <v>322</v>
      </c>
      <c r="V46" s="79"/>
    </row>
    <row r="47" spans="1:22">
      <c r="A47" s="127"/>
      <c r="B47" s="79" t="s">
        <v>582</v>
      </c>
      <c r="C47" s="79" t="s">
        <v>583</v>
      </c>
      <c r="D47" s="124"/>
      <c r="E47" s="124" t="s">
        <v>562</v>
      </c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395"/>
      <c r="U47" s="127"/>
      <c r="V47" s="79"/>
    </row>
    <row r="48" spans="1:22">
      <c r="A48" s="127"/>
      <c r="B48" s="79"/>
      <c r="C48" s="79" t="s">
        <v>584</v>
      </c>
      <c r="D48" s="124"/>
      <c r="E48" s="124" t="s">
        <v>585</v>
      </c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395"/>
      <c r="U48" s="127"/>
      <c r="V48" s="79"/>
    </row>
    <row r="49" spans="1:22">
      <c r="A49" s="127"/>
      <c r="B49" s="79"/>
      <c r="C49" s="79" t="s">
        <v>579</v>
      </c>
      <c r="D49" s="124"/>
      <c r="E49" s="124" t="s">
        <v>562</v>
      </c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395"/>
      <c r="U49" s="127"/>
      <c r="V49" s="79"/>
    </row>
    <row r="50" spans="1:22">
      <c r="A50" s="127"/>
      <c r="B50" s="79"/>
      <c r="C50" s="269"/>
      <c r="D50" s="124"/>
      <c r="E50" s="124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307"/>
      <c r="U50" s="127"/>
      <c r="V50" s="79"/>
    </row>
    <row r="51" spans="1:22">
      <c r="A51" s="503">
        <v>8</v>
      </c>
      <c r="B51" s="451" t="s">
        <v>704</v>
      </c>
      <c r="C51" s="451" t="s">
        <v>694</v>
      </c>
      <c r="D51" s="371" t="s">
        <v>157</v>
      </c>
      <c r="E51" s="371"/>
      <c r="F51" s="436"/>
      <c r="G51" s="436"/>
      <c r="H51" s="261" t="s">
        <v>24</v>
      </c>
      <c r="I51" s="261" t="s">
        <v>24</v>
      </c>
      <c r="J51" s="261" t="s">
        <v>24</v>
      </c>
      <c r="K51" s="261" t="s">
        <v>24</v>
      </c>
      <c r="L51" s="261" t="s">
        <v>24</v>
      </c>
      <c r="M51" s="261" t="s">
        <v>24</v>
      </c>
      <c r="N51" s="261" t="s">
        <v>24</v>
      </c>
      <c r="O51" s="261" t="s">
        <v>24</v>
      </c>
      <c r="P51" s="261" t="s">
        <v>24</v>
      </c>
      <c r="Q51" s="261" t="s">
        <v>24</v>
      </c>
      <c r="R51" s="261" t="s">
        <v>24</v>
      </c>
      <c r="S51" s="261" t="s">
        <v>24</v>
      </c>
      <c r="T51" s="338" t="s">
        <v>699</v>
      </c>
      <c r="U51" s="813" t="s">
        <v>607</v>
      </c>
      <c r="V51" s="79"/>
    </row>
    <row r="52" spans="1:22">
      <c r="A52" s="686"/>
      <c r="B52" s="451"/>
      <c r="C52" s="451"/>
      <c r="D52" s="371"/>
      <c r="E52" s="371"/>
      <c r="F52" s="625"/>
      <c r="G52" s="625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338" t="s">
        <v>700</v>
      </c>
      <c r="U52" s="813"/>
      <c r="V52" s="79"/>
    </row>
    <row r="53" spans="1:22">
      <c r="A53" s="72"/>
      <c r="B53" s="72"/>
      <c r="C53" s="72" t="s">
        <v>695</v>
      </c>
      <c r="D53" s="364"/>
      <c r="E53" s="371" t="s">
        <v>701</v>
      </c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338"/>
      <c r="U53" s="81"/>
      <c r="V53" s="79"/>
    </row>
    <row r="54" spans="1:22">
      <c r="A54" s="72"/>
      <c r="B54" s="72"/>
      <c r="C54" s="72" t="s">
        <v>696</v>
      </c>
      <c r="D54" s="364"/>
      <c r="E54" s="371" t="s">
        <v>72</v>
      </c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338"/>
      <c r="U54" s="81"/>
      <c r="V54" s="79"/>
    </row>
    <row r="55" spans="1:22">
      <c r="A55" s="436"/>
      <c r="B55" s="436"/>
      <c r="C55" s="436" t="s">
        <v>702</v>
      </c>
      <c r="D55" s="364"/>
      <c r="E55" s="371" t="s">
        <v>562</v>
      </c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338"/>
      <c r="U55" s="81"/>
      <c r="V55" s="79"/>
    </row>
    <row r="56" spans="1:22">
      <c r="A56" s="436"/>
      <c r="B56" s="436"/>
      <c r="C56" s="436"/>
      <c r="D56" s="364"/>
      <c r="E56" s="371"/>
      <c r="F56" s="436"/>
      <c r="G56" s="436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338"/>
      <c r="U56" s="81"/>
      <c r="V56" s="79"/>
    </row>
    <row r="57" spans="1:22">
      <c r="A57" s="503">
        <v>9</v>
      </c>
      <c r="B57" s="451" t="s">
        <v>705</v>
      </c>
      <c r="C57" s="72" t="s">
        <v>697</v>
      </c>
      <c r="D57" s="364"/>
      <c r="E57" s="371" t="s">
        <v>562</v>
      </c>
      <c r="F57" s="72"/>
      <c r="G57" s="72"/>
      <c r="H57" s="105" t="s">
        <v>24</v>
      </c>
      <c r="I57" s="105" t="s">
        <v>24</v>
      </c>
      <c r="J57" s="105" t="s">
        <v>24</v>
      </c>
      <c r="K57" s="105" t="s">
        <v>24</v>
      </c>
      <c r="L57" s="105" t="s">
        <v>24</v>
      </c>
      <c r="M57" s="105" t="s">
        <v>24</v>
      </c>
      <c r="N57" s="105" t="s">
        <v>24</v>
      </c>
      <c r="O57" s="105" t="s">
        <v>24</v>
      </c>
      <c r="P57" s="105" t="s">
        <v>24</v>
      </c>
      <c r="Q57" s="105" t="s">
        <v>24</v>
      </c>
      <c r="R57" s="105" t="s">
        <v>24</v>
      </c>
      <c r="S57" s="105" t="s">
        <v>24</v>
      </c>
      <c r="T57" s="338"/>
      <c r="U57" s="81"/>
      <c r="V57" s="79"/>
    </row>
    <row r="58" spans="1:22">
      <c r="A58" s="72"/>
      <c r="B58" s="72"/>
      <c r="C58" s="72" t="s">
        <v>698</v>
      </c>
      <c r="D58" s="364"/>
      <c r="E58" s="371" t="s">
        <v>703</v>
      </c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338"/>
      <c r="U58" s="81"/>
      <c r="V58" s="79"/>
    </row>
    <row r="59" spans="1:22" ht="21.75">
      <c r="A59" s="453"/>
      <c r="B59" s="399"/>
      <c r="C59" s="399"/>
      <c r="D59" s="457"/>
      <c r="E59" s="457"/>
      <c r="F59" s="456"/>
      <c r="G59" s="456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630"/>
      <c r="S59" s="630"/>
      <c r="T59" s="483"/>
      <c r="U59" s="453"/>
      <c r="V59" s="79"/>
    </row>
    <row r="60" spans="1:22" ht="42">
      <c r="A60" s="503">
        <v>10</v>
      </c>
      <c r="B60" s="460" t="s">
        <v>1608</v>
      </c>
      <c r="C60" s="451" t="s">
        <v>707</v>
      </c>
      <c r="D60" s="364"/>
      <c r="E60" s="371" t="s">
        <v>611</v>
      </c>
      <c r="F60" s="105" t="s">
        <v>24</v>
      </c>
      <c r="G60" s="105" t="s">
        <v>24</v>
      </c>
      <c r="H60" s="105" t="s">
        <v>24</v>
      </c>
      <c r="I60" s="105" t="s">
        <v>24</v>
      </c>
      <c r="J60" s="105" t="s">
        <v>24</v>
      </c>
      <c r="K60" s="105" t="s">
        <v>24</v>
      </c>
      <c r="L60" s="105" t="s">
        <v>24</v>
      </c>
      <c r="M60" s="105" t="s">
        <v>24</v>
      </c>
      <c r="N60" s="105" t="s">
        <v>24</v>
      </c>
      <c r="O60" s="105" t="s">
        <v>24</v>
      </c>
      <c r="P60" s="105" t="s">
        <v>24</v>
      </c>
      <c r="Q60" s="105" t="s">
        <v>24</v>
      </c>
      <c r="R60" s="105" t="s">
        <v>24</v>
      </c>
      <c r="S60" s="105" t="s">
        <v>24</v>
      </c>
      <c r="T60" s="338"/>
      <c r="U60" s="503" t="s">
        <v>602</v>
      </c>
      <c r="V60" s="79"/>
    </row>
    <row r="61" spans="1:22">
      <c r="A61" s="72"/>
      <c r="B61" s="72"/>
      <c r="C61" s="72" t="s">
        <v>708</v>
      </c>
      <c r="D61" s="364"/>
      <c r="E61" s="371" t="s">
        <v>634</v>
      </c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338"/>
      <c r="U61" s="503" t="s">
        <v>287</v>
      </c>
      <c r="V61" s="79"/>
    </row>
    <row r="62" spans="1:22">
      <c r="A62" s="72"/>
      <c r="B62" s="72"/>
      <c r="C62" s="72"/>
      <c r="D62" s="364"/>
      <c r="E62" s="371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338"/>
      <c r="U62" s="503"/>
      <c r="V62" s="79"/>
    </row>
    <row r="63" spans="1:22">
      <c r="A63" s="503">
        <v>11</v>
      </c>
      <c r="B63" s="72" t="s">
        <v>1609</v>
      </c>
      <c r="C63" s="451" t="s">
        <v>706</v>
      </c>
      <c r="D63" s="364"/>
      <c r="E63" s="371" t="s">
        <v>562</v>
      </c>
      <c r="F63" s="72"/>
      <c r="G63" s="72"/>
      <c r="H63" s="72"/>
      <c r="I63" s="72"/>
      <c r="J63" s="72"/>
      <c r="K63" s="72"/>
      <c r="L63" s="72"/>
      <c r="M63" s="105" t="s">
        <v>24</v>
      </c>
      <c r="N63" s="105" t="s">
        <v>24</v>
      </c>
      <c r="O63" s="105" t="s">
        <v>24</v>
      </c>
      <c r="P63" s="105" t="s">
        <v>24</v>
      </c>
      <c r="Q63" s="105" t="s">
        <v>24</v>
      </c>
      <c r="R63" s="72"/>
      <c r="S63" s="72"/>
      <c r="T63" s="338"/>
      <c r="U63" s="503"/>
      <c r="V63" s="79"/>
    </row>
    <row r="64" spans="1:22">
      <c r="A64" s="127"/>
      <c r="B64" s="79"/>
      <c r="C64" s="276"/>
      <c r="D64" s="276"/>
      <c r="E64" s="124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79"/>
      <c r="S64" s="79"/>
      <c r="T64" s="307"/>
      <c r="U64" s="127"/>
      <c r="V64" s="79"/>
    </row>
    <row r="65" spans="1:22" ht="21.75">
      <c r="A65" s="405">
        <v>12</v>
      </c>
      <c r="B65" s="403" t="s">
        <v>807</v>
      </c>
      <c r="C65" s="672" t="s">
        <v>808</v>
      </c>
      <c r="D65" s="679"/>
      <c r="E65" s="406" t="s">
        <v>336</v>
      </c>
      <c r="F65" s="401"/>
      <c r="G65" s="401"/>
      <c r="H65" s="401" t="s">
        <v>713</v>
      </c>
      <c r="I65" s="401" t="s">
        <v>713</v>
      </c>
      <c r="J65" s="401" t="s">
        <v>713</v>
      </c>
      <c r="K65" s="401" t="s">
        <v>713</v>
      </c>
      <c r="L65" s="401" t="s">
        <v>713</v>
      </c>
      <c r="M65" s="401" t="s">
        <v>713</v>
      </c>
      <c r="N65" s="401" t="s">
        <v>713</v>
      </c>
      <c r="O65" s="401" t="s">
        <v>713</v>
      </c>
      <c r="P65" s="401" t="s">
        <v>713</v>
      </c>
      <c r="Q65" s="401" t="s">
        <v>713</v>
      </c>
      <c r="R65" s="630" t="s">
        <v>713</v>
      </c>
      <c r="S65" s="630" t="s">
        <v>713</v>
      </c>
      <c r="T65" s="685"/>
      <c r="U65" s="405" t="s">
        <v>809</v>
      </c>
      <c r="V65" s="132" t="s">
        <v>810</v>
      </c>
    </row>
    <row r="66" spans="1:22" ht="21.75">
      <c r="A66" s="405"/>
      <c r="B66" s="403" t="s">
        <v>818</v>
      </c>
      <c r="C66" s="72" t="s">
        <v>811</v>
      </c>
      <c r="D66" s="364"/>
      <c r="E66" s="406"/>
      <c r="F66" s="332"/>
      <c r="G66" s="332"/>
      <c r="H66" s="332"/>
      <c r="I66" s="401"/>
      <c r="J66" s="332"/>
      <c r="K66" s="401"/>
      <c r="L66" s="332"/>
      <c r="M66" s="332"/>
      <c r="N66" s="332"/>
      <c r="O66" s="332"/>
      <c r="P66" s="332"/>
      <c r="Q66" s="332"/>
      <c r="R66" s="332"/>
      <c r="S66" s="332"/>
      <c r="T66" s="685"/>
      <c r="U66" s="405" t="s">
        <v>812</v>
      </c>
      <c r="V66" s="132" t="s">
        <v>813</v>
      </c>
    </row>
    <row r="67" spans="1:22" ht="21.75">
      <c r="A67" s="405"/>
      <c r="B67" s="132"/>
      <c r="C67" s="403" t="s">
        <v>814</v>
      </c>
      <c r="D67" s="406">
        <v>3.51</v>
      </c>
      <c r="E67" s="406"/>
      <c r="F67" s="673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630"/>
      <c r="S67" s="630"/>
      <c r="T67" s="484"/>
      <c r="U67" s="405" t="s">
        <v>771</v>
      </c>
      <c r="V67" s="132" t="s">
        <v>815</v>
      </c>
    </row>
    <row r="68" spans="1:22" ht="21.75">
      <c r="A68" s="405"/>
      <c r="B68" s="132"/>
      <c r="C68" s="132" t="s">
        <v>816</v>
      </c>
      <c r="D68" s="406"/>
      <c r="E68" s="406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401"/>
      <c r="S68" s="401"/>
      <c r="T68" s="484"/>
      <c r="U68" s="405"/>
      <c r="V68" s="132"/>
    </row>
    <row r="69" spans="1:22" ht="21.75">
      <c r="A69" s="405"/>
      <c r="B69" s="132"/>
      <c r="C69" s="132"/>
      <c r="D69" s="406"/>
      <c r="E69" s="406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401"/>
      <c r="S69" s="401"/>
      <c r="T69" s="484"/>
      <c r="U69" s="405"/>
      <c r="V69" s="132"/>
    </row>
    <row r="70" spans="1:22" ht="21.75">
      <c r="A70" s="405">
        <v>13</v>
      </c>
      <c r="B70" s="132" t="s">
        <v>817</v>
      </c>
      <c r="C70" s="132" t="s">
        <v>706</v>
      </c>
      <c r="D70" s="406"/>
      <c r="E70" s="406" t="s">
        <v>562</v>
      </c>
      <c r="F70" s="401"/>
      <c r="G70" s="401"/>
      <c r="H70" s="401" t="s">
        <v>713</v>
      </c>
      <c r="I70" s="401" t="s">
        <v>713</v>
      </c>
      <c r="J70" s="401" t="s">
        <v>713</v>
      </c>
      <c r="K70" s="401" t="s">
        <v>713</v>
      </c>
      <c r="L70" s="401" t="s">
        <v>713</v>
      </c>
      <c r="M70" s="401" t="s">
        <v>713</v>
      </c>
      <c r="N70" s="401" t="s">
        <v>713</v>
      </c>
      <c r="O70" s="401" t="s">
        <v>713</v>
      </c>
      <c r="P70" s="401" t="s">
        <v>713</v>
      </c>
      <c r="Q70" s="401" t="s">
        <v>713</v>
      </c>
      <c r="R70" s="630" t="s">
        <v>713</v>
      </c>
      <c r="S70" s="630" t="s">
        <v>713</v>
      </c>
      <c r="T70" s="484"/>
      <c r="U70" s="405" t="s">
        <v>756</v>
      </c>
      <c r="V70" s="132"/>
    </row>
    <row r="71" spans="1:22" ht="21.75">
      <c r="A71" s="405"/>
      <c r="B71" s="132" t="s">
        <v>1610</v>
      </c>
      <c r="C71" s="132"/>
      <c r="D71" s="406"/>
      <c r="E71" s="406"/>
      <c r="F71" s="401"/>
      <c r="G71" s="401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630"/>
      <c r="S71" s="630"/>
      <c r="T71" s="484"/>
      <c r="U71" s="405"/>
      <c r="V71" s="132"/>
    </row>
    <row r="72" spans="1:22" ht="21.75">
      <c r="A72" s="405"/>
      <c r="B72" s="132"/>
      <c r="C72" s="132"/>
      <c r="D72" s="406"/>
      <c r="E72" s="406"/>
      <c r="F72" s="401"/>
      <c r="G72" s="401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630"/>
      <c r="S72" s="630"/>
      <c r="T72" s="484"/>
      <c r="U72" s="405"/>
      <c r="V72" s="132"/>
    </row>
    <row r="73" spans="1:22" ht="21.75">
      <c r="A73" s="405">
        <v>14</v>
      </c>
      <c r="B73" s="406" t="s">
        <v>819</v>
      </c>
      <c r="C73" s="132" t="s">
        <v>664</v>
      </c>
      <c r="D73" s="406"/>
      <c r="E73" s="406" t="s">
        <v>72</v>
      </c>
      <c r="F73" s="401"/>
      <c r="G73" s="401"/>
      <c r="H73" s="401" t="s">
        <v>713</v>
      </c>
      <c r="I73" s="401" t="s">
        <v>713</v>
      </c>
      <c r="J73" s="401" t="s">
        <v>713</v>
      </c>
      <c r="K73" s="401" t="s">
        <v>713</v>
      </c>
      <c r="L73" s="401" t="s">
        <v>713</v>
      </c>
      <c r="M73" s="401" t="s">
        <v>713</v>
      </c>
      <c r="N73" s="401" t="s">
        <v>713</v>
      </c>
      <c r="O73" s="401" t="s">
        <v>713</v>
      </c>
      <c r="P73" s="401" t="s">
        <v>713</v>
      </c>
      <c r="Q73" s="401" t="s">
        <v>713</v>
      </c>
      <c r="R73" s="630" t="s">
        <v>713</v>
      </c>
      <c r="S73" s="630" t="s">
        <v>713</v>
      </c>
      <c r="T73" s="484"/>
      <c r="U73" s="405" t="s">
        <v>771</v>
      </c>
      <c r="V73" s="132"/>
    </row>
    <row r="74" spans="1:22">
      <c r="A74" s="127"/>
      <c r="B74" s="79"/>
      <c r="C74" s="79"/>
      <c r="D74" s="124"/>
      <c r="E74" s="124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79"/>
      <c r="S74" s="79"/>
      <c r="T74" s="307"/>
      <c r="U74" s="127"/>
      <c r="V74" s="79"/>
    </row>
    <row r="75" spans="1:22" s="347" customFormat="1" ht="21" customHeight="1">
      <c r="A75" s="71">
        <v>15</v>
      </c>
      <c r="B75" s="65" t="s">
        <v>1500</v>
      </c>
      <c r="C75" s="65" t="s">
        <v>475</v>
      </c>
      <c r="D75" s="85"/>
      <c r="E75" s="85" t="s">
        <v>336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65"/>
      <c r="S75" s="89"/>
      <c r="T75" s="65"/>
      <c r="U75" s="89" t="s">
        <v>476</v>
      </c>
      <c r="V75" s="65"/>
    </row>
    <row r="76" spans="1:22" s="347" customFormat="1" ht="18.75" customHeight="1">
      <c r="A76" s="71"/>
      <c r="B76" s="65" t="s">
        <v>1501</v>
      </c>
      <c r="C76" s="65" t="s">
        <v>125</v>
      </c>
      <c r="D76" s="85" t="s">
        <v>157</v>
      </c>
      <c r="E76" s="85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65"/>
      <c r="S76" s="89"/>
      <c r="T76" s="486"/>
      <c r="U76" s="71"/>
      <c r="V76" s="65"/>
    </row>
    <row r="77" spans="1:22" s="347" customFormat="1" ht="18.75" customHeight="1">
      <c r="A77" s="71"/>
      <c r="B77" s="65"/>
      <c r="C77" s="65" t="s">
        <v>474</v>
      </c>
      <c r="D77" s="85"/>
      <c r="E77" s="114" t="s">
        <v>284</v>
      </c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65"/>
      <c r="S77" s="89"/>
      <c r="T77" s="486"/>
      <c r="U77" s="71"/>
      <c r="V77" s="65"/>
    </row>
    <row r="78" spans="1:22" s="347" customFormat="1" ht="18.75" customHeight="1">
      <c r="A78" s="71"/>
      <c r="B78" s="65"/>
      <c r="C78" s="65" t="s">
        <v>473</v>
      </c>
      <c r="D78" s="85"/>
      <c r="E78" s="114" t="s">
        <v>339</v>
      </c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65"/>
      <c r="S78" s="89"/>
      <c r="T78" s="486"/>
      <c r="U78" s="71"/>
      <c r="V78" s="65"/>
    </row>
    <row r="79" spans="1:22">
      <c r="A79" s="127"/>
      <c r="B79" s="79"/>
      <c r="C79" s="79"/>
      <c r="D79" s="124"/>
      <c r="E79" s="124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79"/>
      <c r="S79" s="79"/>
      <c r="T79" s="307"/>
      <c r="U79" s="127"/>
      <c r="V79" s="79"/>
    </row>
    <row r="80" spans="1:22">
      <c r="A80" s="71">
        <v>16</v>
      </c>
      <c r="B80" s="65" t="s">
        <v>976</v>
      </c>
      <c r="C80" s="141" t="s">
        <v>973</v>
      </c>
      <c r="D80" s="85"/>
      <c r="E80" s="85" t="s">
        <v>282</v>
      </c>
      <c r="F80" s="331" t="s">
        <v>908</v>
      </c>
      <c r="G80" s="331" t="s">
        <v>908</v>
      </c>
      <c r="H80" s="331" t="s">
        <v>908</v>
      </c>
      <c r="I80" s="331" t="s">
        <v>908</v>
      </c>
      <c r="J80" s="331" t="s">
        <v>908</v>
      </c>
      <c r="K80" s="331" t="s">
        <v>908</v>
      </c>
      <c r="L80" s="331" t="s">
        <v>908</v>
      </c>
      <c r="M80" s="331" t="s">
        <v>908</v>
      </c>
      <c r="N80" s="331" t="s">
        <v>908</v>
      </c>
      <c r="O80" s="331" t="s">
        <v>908</v>
      </c>
      <c r="P80" s="331" t="s">
        <v>908</v>
      </c>
      <c r="Q80" s="331" t="s">
        <v>908</v>
      </c>
      <c r="R80" s="331" t="s">
        <v>908</v>
      </c>
      <c r="S80" s="331" t="s">
        <v>908</v>
      </c>
      <c r="T80" s="74" t="s">
        <v>974</v>
      </c>
      <c r="U80" s="71" t="s">
        <v>909</v>
      </c>
      <c r="V80" s="79"/>
    </row>
    <row r="81" spans="1:22">
      <c r="A81" s="71"/>
      <c r="B81" s="65"/>
      <c r="C81" s="141" t="s">
        <v>975</v>
      </c>
      <c r="D81" s="85"/>
      <c r="E81" s="85" t="s">
        <v>282</v>
      </c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74"/>
      <c r="U81" s="71"/>
      <c r="V81" s="79"/>
    </row>
    <row r="82" spans="1:22">
      <c r="A82" s="71"/>
      <c r="B82" s="65"/>
      <c r="C82" s="141" t="s">
        <v>620</v>
      </c>
      <c r="D82" s="85" t="s">
        <v>157</v>
      </c>
      <c r="E82" s="85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65"/>
      <c r="U82" s="71" t="s">
        <v>30</v>
      </c>
      <c r="V82" s="79"/>
    </row>
    <row r="83" spans="1:22">
      <c r="A83" s="127"/>
      <c r="B83" s="79"/>
      <c r="C83" s="79"/>
      <c r="D83" s="124"/>
      <c r="E83" s="124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307"/>
      <c r="U83" s="127"/>
      <c r="V83" s="79"/>
    </row>
    <row r="84" spans="1:22">
      <c r="A84" s="498">
        <v>17</v>
      </c>
      <c r="B84" s="403" t="s">
        <v>1059</v>
      </c>
      <c r="C84" s="634" t="s">
        <v>1056</v>
      </c>
      <c r="D84" s="431"/>
      <c r="E84" s="431" t="s">
        <v>562</v>
      </c>
      <c r="F84" s="330"/>
      <c r="G84" s="330"/>
      <c r="H84" s="330"/>
      <c r="I84" s="330"/>
      <c r="J84" s="330"/>
      <c r="K84" s="330"/>
      <c r="L84" s="330"/>
      <c r="M84" s="330" t="s">
        <v>713</v>
      </c>
      <c r="N84" s="330" t="s">
        <v>713</v>
      </c>
      <c r="O84" s="330" t="s">
        <v>713</v>
      </c>
      <c r="P84" s="330" t="s">
        <v>713</v>
      </c>
      <c r="Q84" s="330" t="s">
        <v>713</v>
      </c>
      <c r="R84" s="330" t="s">
        <v>713</v>
      </c>
      <c r="S84" s="330" t="s">
        <v>713</v>
      </c>
      <c r="T84" s="487"/>
      <c r="U84" s="498" t="s">
        <v>1015</v>
      </c>
      <c r="V84" s="315"/>
    </row>
    <row r="85" spans="1:22">
      <c r="A85" s="498"/>
      <c r="B85" s="315"/>
      <c r="C85" s="315"/>
      <c r="D85" s="431"/>
      <c r="E85" s="431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487"/>
      <c r="U85" s="498"/>
      <c r="V85" s="315"/>
    </row>
    <row r="86" spans="1:22">
      <c r="A86" s="498"/>
      <c r="B86" s="315"/>
      <c r="C86" s="634"/>
      <c r="D86" s="431"/>
      <c r="E86" s="431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487"/>
      <c r="U86" s="498"/>
      <c r="V86" s="315"/>
    </row>
    <row r="87" spans="1:22">
      <c r="A87" s="498"/>
      <c r="B87" s="315"/>
      <c r="C87" s="315"/>
      <c r="D87" s="431"/>
      <c r="E87" s="431"/>
      <c r="F87" s="330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S87" s="330"/>
      <c r="T87" s="487"/>
      <c r="U87" s="498"/>
      <c r="V87" s="315"/>
    </row>
    <row r="88" spans="1:22">
      <c r="A88" s="498">
        <v>18</v>
      </c>
      <c r="B88" s="315" t="s">
        <v>1060</v>
      </c>
      <c r="C88" s="315" t="s">
        <v>1057</v>
      </c>
      <c r="D88" s="431"/>
      <c r="E88" s="431" t="s">
        <v>188</v>
      </c>
      <c r="F88" s="330"/>
      <c r="G88" s="330"/>
      <c r="H88" s="330"/>
      <c r="I88" s="330" t="s">
        <v>713</v>
      </c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487"/>
      <c r="U88" s="498" t="s">
        <v>985</v>
      </c>
      <c r="V88" s="315"/>
    </row>
    <row r="89" spans="1:22">
      <c r="A89" s="315"/>
      <c r="B89" s="400"/>
      <c r="C89" s="315" t="s">
        <v>1058</v>
      </c>
      <c r="D89" s="431"/>
      <c r="E89" s="431" t="s">
        <v>562</v>
      </c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487"/>
      <c r="U89" s="498"/>
      <c r="V89" s="315"/>
    </row>
    <row r="90" spans="1:22">
      <c r="A90" s="315"/>
      <c r="B90" s="315"/>
      <c r="C90" s="634" t="s">
        <v>1006</v>
      </c>
      <c r="D90" s="431" t="s">
        <v>157</v>
      </c>
      <c r="E90" s="431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0"/>
      <c r="T90" s="487"/>
      <c r="U90" s="498"/>
      <c r="V90" s="315"/>
    </row>
    <row r="91" spans="1:22">
      <c r="A91" s="246"/>
      <c r="B91" s="314"/>
      <c r="C91" s="517"/>
      <c r="D91" s="136"/>
      <c r="E91" s="136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537"/>
      <c r="U91" s="246"/>
      <c r="V91" s="79"/>
    </row>
    <row r="92" spans="1:22">
      <c r="A92" s="405">
        <v>19</v>
      </c>
      <c r="B92" s="403" t="s">
        <v>1146</v>
      </c>
      <c r="C92" s="672" t="s">
        <v>808</v>
      </c>
      <c r="D92" s="406" t="s">
        <v>336</v>
      </c>
      <c r="E92" s="406"/>
      <c r="F92" s="105" t="s">
        <v>24</v>
      </c>
      <c r="G92" s="105" t="s">
        <v>24</v>
      </c>
      <c r="H92" s="105" t="s">
        <v>24</v>
      </c>
      <c r="I92" s="105" t="s">
        <v>24</v>
      </c>
      <c r="J92" s="105" t="s">
        <v>24</v>
      </c>
      <c r="K92" s="105" t="s">
        <v>24</v>
      </c>
      <c r="L92" s="105" t="s">
        <v>24</v>
      </c>
      <c r="M92" s="105" t="s">
        <v>24</v>
      </c>
      <c r="N92" s="105" t="s">
        <v>24</v>
      </c>
      <c r="O92" s="105" t="s">
        <v>24</v>
      </c>
      <c r="P92" s="105" t="s">
        <v>24</v>
      </c>
      <c r="Q92" s="105" t="s">
        <v>24</v>
      </c>
      <c r="R92" s="105" t="s">
        <v>24</v>
      </c>
      <c r="S92" s="105" t="s">
        <v>24</v>
      </c>
      <c r="T92" s="685" t="s">
        <v>254</v>
      </c>
      <c r="U92" s="405" t="s">
        <v>1143</v>
      </c>
      <c r="V92" s="79"/>
    </row>
    <row r="93" spans="1:22" ht="21.75">
      <c r="A93" s="405"/>
      <c r="B93" s="132" t="s">
        <v>1144</v>
      </c>
      <c r="C93" s="72" t="s">
        <v>1010</v>
      </c>
      <c r="D93" s="152"/>
      <c r="E93" s="406" t="s">
        <v>157</v>
      </c>
      <c r="F93" s="673"/>
      <c r="G93" s="401"/>
      <c r="H93" s="401"/>
      <c r="I93" s="401"/>
      <c r="J93" s="401"/>
      <c r="K93" s="401"/>
      <c r="L93" s="401"/>
      <c r="M93" s="401"/>
      <c r="N93" s="401"/>
      <c r="O93" s="401"/>
      <c r="P93" s="401"/>
      <c r="Q93" s="401"/>
      <c r="R93" s="401"/>
      <c r="S93" s="401"/>
      <c r="T93" s="484"/>
      <c r="U93" s="405"/>
      <c r="V93" s="79"/>
    </row>
    <row r="94" spans="1:22">
      <c r="A94" s="405"/>
      <c r="B94" s="132" t="s">
        <v>1147</v>
      </c>
      <c r="C94" s="132" t="s">
        <v>1145</v>
      </c>
      <c r="D94" s="406" t="s">
        <v>562</v>
      </c>
      <c r="E94" s="406"/>
      <c r="F94" s="332"/>
      <c r="G94" s="332"/>
      <c r="H94" s="332"/>
      <c r="I94" s="332"/>
      <c r="J94" s="332"/>
      <c r="K94" s="332"/>
      <c r="L94" s="332"/>
      <c r="M94" s="332"/>
      <c r="N94" s="332"/>
      <c r="O94" s="332"/>
      <c r="P94" s="332"/>
      <c r="Q94" s="332"/>
      <c r="R94" s="332"/>
      <c r="S94" s="332"/>
      <c r="T94" s="484"/>
      <c r="U94" s="405"/>
      <c r="V94" s="79"/>
    </row>
    <row r="95" spans="1:22" ht="21.75">
      <c r="A95" s="405"/>
      <c r="B95" s="132"/>
      <c r="C95" s="132" t="s">
        <v>573</v>
      </c>
      <c r="D95" s="406"/>
      <c r="E95" s="406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84"/>
      <c r="U95" s="405"/>
      <c r="V95" s="79"/>
    </row>
    <row r="96" spans="1:22" ht="21.75">
      <c r="A96" s="453"/>
      <c r="B96" s="399"/>
      <c r="C96" s="399"/>
      <c r="D96" s="457"/>
      <c r="E96" s="457"/>
      <c r="F96" s="456"/>
      <c r="G96" s="456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99"/>
      <c r="S96" s="399"/>
      <c r="T96" s="307"/>
      <c r="U96" s="127"/>
      <c r="V96" s="79"/>
    </row>
    <row r="97" spans="1:22">
      <c r="A97" s="71">
        <v>20</v>
      </c>
      <c r="B97" s="65" t="s">
        <v>1233</v>
      </c>
      <c r="C97" s="146" t="s">
        <v>1226</v>
      </c>
      <c r="D97" s="146"/>
      <c r="E97" s="133" t="s">
        <v>188</v>
      </c>
      <c r="F97" s="463" t="s">
        <v>1186</v>
      </c>
      <c r="G97" s="463" t="s">
        <v>1186</v>
      </c>
      <c r="H97" s="463" t="s">
        <v>1186</v>
      </c>
      <c r="I97" s="463" t="s">
        <v>1186</v>
      </c>
      <c r="J97" s="463" t="s">
        <v>1186</v>
      </c>
      <c r="K97" s="463" t="s">
        <v>1186</v>
      </c>
      <c r="L97" s="463" t="s">
        <v>1186</v>
      </c>
      <c r="M97" s="463" t="s">
        <v>1186</v>
      </c>
      <c r="N97" s="463" t="s">
        <v>1186</v>
      </c>
      <c r="O97" s="463" t="s">
        <v>1186</v>
      </c>
      <c r="P97" s="463" t="s">
        <v>1186</v>
      </c>
      <c r="Q97" s="463" t="s">
        <v>1186</v>
      </c>
      <c r="R97" s="463" t="s">
        <v>1186</v>
      </c>
      <c r="S97" s="463" t="s">
        <v>1186</v>
      </c>
      <c r="T97" s="486" t="s">
        <v>1227</v>
      </c>
      <c r="U97" s="71" t="s">
        <v>615</v>
      </c>
      <c r="V97" s="79"/>
    </row>
    <row r="98" spans="1:22">
      <c r="A98" s="65"/>
      <c r="B98" s="65"/>
      <c r="C98" s="146" t="s">
        <v>1228</v>
      </c>
      <c r="D98" s="152" t="s">
        <v>1229</v>
      </c>
      <c r="E98" s="146"/>
      <c r="F98" s="330"/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486"/>
      <c r="U98" s="71" t="s">
        <v>1230</v>
      </c>
      <c r="V98" s="79"/>
    </row>
    <row r="99" spans="1:22">
      <c r="A99" s="65"/>
      <c r="B99" s="65"/>
      <c r="C99" s="146" t="s">
        <v>1231</v>
      </c>
      <c r="D99" s="146"/>
      <c r="E99" s="146" t="s">
        <v>562</v>
      </c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486"/>
      <c r="U99" s="71"/>
      <c r="V99" s="79"/>
    </row>
    <row r="100" spans="1:22">
      <c r="A100" s="65"/>
      <c r="B100" s="65"/>
      <c r="C100" s="425" t="s">
        <v>573</v>
      </c>
      <c r="D100" s="85"/>
      <c r="E100" s="85"/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486"/>
      <c r="U100" s="71"/>
      <c r="V100" s="79"/>
    </row>
    <row r="101" spans="1:22">
      <c r="A101" s="65"/>
      <c r="B101" s="65"/>
      <c r="C101" s="146" t="s">
        <v>1232</v>
      </c>
      <c r="D101" s="146"/>
      <c r="E101" s="146" t="s">
        <v>72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486"/>
      <c r="U101" s="71"/>
      <c r="V101" s="79"/>
    </row>
    <row r="102" spans="1:22">
      <c r="A102" s="127"/>
      <c r="B102" s="79"/>
      <c r="C102" s="79"/>
      <c r="D102" s="124"/>
      <c r="E102" s="245"/>
      <c r="F102" s="468"/>
      <c r="G102" s="468"/>
      <c r="H102" s="468"/>
      <c r="I102" s="468"/>
      <c r="J102" s="468"/>
      <c r="K102" s="468"/>
      <c r="L102" s="468"/>
      <c r="M102" s="468"/>
      <c r="N102" s="468"/>
      <c r="O102" s="468"/>
      <c r="P102" s="416"/>
      <c r="Q102" s="416"/>
      <c r="R102" s="468"/>
      <c r="S102" s="468"/>
      <c r="T102" s="307"/>
      <c r="U102" s="127"/>
      <c r="V102" s="79"/>
    </row>
    <row r="103" spans="1:22">
      <c r="A103" s="71">
        <v>21</v>
      </c>
      <c r="B103" s="65" t="s">
        <v>1284</v>
      </c>
      <c r="C103" s="65" t="s">
        <v>1277</v>
      </c>
      <c r="D103" s="85"/>
      <c r="E103" s="114" t="s">
        <v>1278</v>
      </c>
      <c r="F103" s="105" t="s">
        <v>24</v>
      </c>
      <c r="G103" s="105" t="s">
        <v>24</v>
      </c>
      <c r="H103" s="105" t="s">
        <v>24</v>
      </c>
      <c r="I103" s="105" t="s">
        <v>24</v>
      </c>
      <c r="J103" s="105" t="s">
        <v>24</v>
      </c>
      <c r="K103" s="105" t="s">
        <v>24</v>
      </c>
      <c r="L103" s="105" t="s">
        <v>24</v>
      </c>
      <c r="M103" s="105" t="s">
        <v>24</v>
      </c>
      <c r="N103" s="105" t="s">
        <v>24</v>
      </c>
      <c r="O103" s="105" t="s">
        <v>24</v>
      </c>
      <c r="P103" s="418"/>
      <c r="Q103" s="418"/>
      <c r="R103" s="105" t="s">
        <v>24</v>
      </c>
      <c r="S103" s="105" t="s">
        <v>24</v>
      </c>
      <c r="T103" s="485">
        <v>15000</v>
      </c>
      <c r="U103" s="71" t="s">
        <v>287</v>
      </c>
      <c r="V103" s="79"/>
    </row>
    <row r="104" spans="1:22">
      <c r="A104" s="65"/>
      <c r="B104" s="65"/>
      <c r="C104" s="65" t="s">
        <v>1279</v>
      </c>
      <c r="D104" s="680">
        <v>3.51</v>
      </c>
      <c r="E104" s="85"/>
      <c r="F104" s="105" t="s">
        <v>24</v>
      </c>
      <c r="G104" s="105" t="s">
        <v>24</v>
      </c>
      <c r="H104" s="105" t="s">
        <v>24</v>
      </c>
      <c r="I104" s="105" t="s">
        <v>24</v>
      </c>
      <c r="J104" s="105" t="s">
        <v>24</v>
      </c>
      <c r="K104" s="105" t="s">
        <v>24</v>
      </c>
      <c r="L104" s="105" t="s">
        <v>24</v>
      </c>
      <c r="M104" s="105" t="s">
        <v>24</v>
      </c>
      <c r="N104" s="105" t="s">
        <v>24</v>
      </c>
      <c r="O104" s="105" t="s">
        <v>24</v>
      </c>
      <c r="P104" s="418"/>
      <c r="Q104" s="418"/>
      <c r="R104" s="105" t="s">
        <v>24</v>
      </c>
      <c r="S104" s="105" t="s">
        <v>24</v>
      </c>
      <c r="T104" s="486"/>
      <c r="U104" s="71"/>
      <c r="V104" s="79"/>
    </row>
    <row r="105" spans="1:22">
      <c r="A105" s="65"/>
      <c r="B105" s="65"/>
      <c r="C105" s="65" t="s">
        <v>1280</v>
      </c>
      <c r="D105" s="85"/>
      <c r="E105" s="85" t="s">
        <v>562</v>
      </c>
      <c r="F105" s="418"/>
      <c r="G105" s="418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  <c r="T105" s="486"/>
      <c r="U105" s="71"/>
      <c r="V105" s="79"/>
    </row>
    <row r="106" spans="1:22">
      <c r="A106" s="65"/>
      <c r="B106" s="65"/>
      <c r="C106" s="65"/>
      <c r="D106" s="85"/>
      <c r="E106" s="85"/>
      <c r="F106" s="418"/>
      <c r="G106" s="418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86"/>
      <c r="U106" s="71"/>
      <c r="V106" s="79"/>
    </row>
    <row r="107" spans="1:22">
      <c r="A107" s="127">
        <v>22</v>
      </c>
      <c r="B107" s="628" t="s">
        <v>1281</v>
      </c>
      <c r="C107" s="85" t="s">
        <v>1282</v>
      </c>
      <c r="D107" s="85"/>
      <c r="E107" s="85" t="s">
        <v>514</v>
      </c>
      <c r="F107" s="105" t="s">
        <v>24</v>
      </c>
      <c r="G107" s="105" t="s">
        <v>24</v>
      </c>
      <c r="H107" s="105" t="s">
        <v>24</v>
      </c>
      <c r="I107" s="105" t="s">
        <v>24</v>
      </c>
      <c r="J107" s="105" t="s">
        <v>24</v>
      </c>
      <c r="K107" s="105" t="s">
        <v>24</v>
      </c>
      <c r="L107" s="105" t="s">
        <v>24</v>
      </c>
      <c r="M107" s="105" t="s">
        <v>24</v>
      </c>
      <c r="N107" s="105" t="s">
        <v>24</v>
      </c>
      <c r="O107" s="105" t="s">
        <v>24</v>
      </c>
      <c r="P107" s="105" t="s">
        <v>24</v>
      </c>
      <c r="Q107" s="105" t="s">
        <v>24</v>
      </c>
      <c r="R107" s="105" t="s">
        <v>24</v>
      </c>
      <c r="S107" s="105" t="s">
        <v>24</v>
      </c>
      <c r="T107" s="486"/>
      <c r="U107" s="71"/>
      <c r="V107" s="79"/>
    </row>
    <row r="108" spans="1:22">
      <c r="A108" s="127"/>
      <c r="B108" s="628" t="s">
        <v>1285</v>
      </c>
      <c r="C108" s="85" t="s">
        <v>125</v>
      </c>
      <c r="D108" s="85" t="s">
        <v>157</v>
      </c>
      <c r="E108" s="85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486"/>
      <c r="U108" s="71"/>
      <c r="V108" s="79"/>
    </row>
    <row r="109" spans="1:22">
      <c r="A109" s="127"/>
      <c r="B109" s="65"/>
      <c r="C109" s="674" t="s">
        <v>474</v>
      </c>
      <c r="D109" s="85"/>
      <c r="E109" s="124" t="s">
        <v>562</v>
      </c>
      <c r="F109" s="420"/>
      <c r="G109" s="420"/>
      <c r="H109" s="420"/>
      <c r="I109" s="420"/>
      <c r="J109" s="420"/>
      <c r="K109" s="420"/>
      <c r="L109" s="420"/>
      <c r="M109" s="420"/>
      <c r="N109" s="420"/>
      <c r="O109" s="420"/>
      <c r="P109" s="420"/>
      <c r="Q109" s="420"/>
      <c r="R109" s="420"/>
      <c r="S109" s="420"/>
      <c r="T109" s="486"/>
      <c r="U109" s="71"/>
      <c r="V109" s="79"/>
    </row>
    <row r="110" spans="1:22">
      <c r="A110" s="127"/>
      <c r="B110" s="65"/>
      <c r="C110" s="674" t="s">
        <v>1283</v>
      </c>
      <c r="D110" s="85"/>
      <c r="E110" s="124" t="s">
        <v>339</v>
      </c>
      <c r="F110" s="420"/>
      <c r="G110" s="420"/>
      <c r="H110" s="420"/>
      <c r="I110" s="420"/>
      <c r="J110" s="420"/>
      <c r="K110" s="420"/>
      <c r="L110" s="420"/>
      <c r="M110" s="420"/>
      <c r="N110" s="420"/>
      <c r="O110" s="420"/>
      <c r="P110" s="420"/>
      <c r="Q110" s="420"/>
      <c r="R110" s="420"/>
      <c r="S110" s="420"/>
      <c r="T110" s="486"/>
      <c r="U110" s="71"/>
      <c r="V110" s="79"/>
    </row>
    <row r="111" spans="1:22">
      <c r="A111" s="424"/>
      <c r="B111" s="425"/>
      <c r="C111" s="425"/>
      <c r="D111" s="425"/>
      <c r="E111" s="425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24"/>
      <c r="S111" s="424"/>
      <c r="T111" s="493"/>
      <c r="U111" s="127"/>
      <c r="V111" s="79"/>
    </row>
    <row r="112" spans="1:22">
      <c r="A112" s="127">
        <v>23</v>
      </c>
      <c r="B112" s="65" t="s">
        <v>1344</v>
      </c>
      <c r="C112" s="85" t="s">
        <v>1345</v>
      </c>
      <c r="D112" s="114"/>
      <c r="E112" s="114" t="s">
        <v>1346</v>
      </c>
      <c r="F112" s="556"/>
      <c r="G112" s="556"/>
      <c r="H112" s="556"/>
      <c r="I112" s="556"/>
      <c r="J112" s="556"/>
      <c r="K112" s="556"/>
      <c r="L112" s="556"/>
      <c r="M112" s="105" t="s">
        <v>24</v>
      </c>
      <c r="N112" s="105" t="s">
        <v>24</v>
      </c>
      <c r="O112" s="105" t="s">
        <v>24</v>
      </c>
      <c r="P112" s="105" t="s">
        <v>24</v>
      </c>
      <c r="Q112" s="105" t="s">
        <v>24</v>
      </c>
      <c r="R112" s="105" t="s">
        <v>24</v>
      </c>
      <c r="S112" s="105" t="s">
        <v>24</v>
      </c>
      <c r="T112" s="552"/>
      <c r="U112" s="71" t="s">
        <v>1300</v>
      </c>
      <c r="V112" s="79"/>
    </row>
    <row r="113" spans="1:22">
      <c r="A113" s="127"/>
      <c r="B113" s="79" t="s">
        <v>1351</v>
      </c>
      <c r="C113" s="85" t="s">
        <v>1347</v>
      </c>
      <c r="D113" s="85" t="s">
        <v>1313</v>
      </c>
      <c r="E113" s="85"/>
      <c r="F113" s="556"/>
      <c r="G113" s="556"/>
      <c r="H113" s="556"/>
      <c r="I113" s="556"/>
      <c r="J113" s="556"/>
      <c r="K113" s="556"/>
      <c r="L113" s="556"/>
      <c r="M113" s="105" t="s">
        <v>24</v>
      </c>
      <c r="N113" s="105" t="s">
        <v>24</v>
      </c>
      <c r="O113" s="105" t="s">
        <v>24</v>
      </c>
      <c r="P113" s="105" t="s">
        <v>24</v>
      </c>
      <c r="Q113" s="105" t="s">
        <v>24</v>
      </c>
      <c r="R113" s="105" t="s">
        <v>24</v>
      </c>
      <c r="S113" s="105" t="s">
        <v>24</v>
      </c>
      <c r="T113" s="552"/>
      <c r="U113" s="129"/>
      <c r="V113" s="79"/>
    </row>
    <row r="114" spans="1:22">
      <c r="A114" s="127"/>
      <c r="B114" s="79"/>
      <c r="C114" s="85" t="s">
        <v>1348</v>
      </c>
      <c r="D114" s="85"/>
      <c r="E114" s="85" t="s">
        <v>562</v>
      </c>
      <c r="F114" s="556"/>
      <c r="G114" s="556"/>
      <c r="H114" s="556"/>
      <c r="I114" s="556"/>
      <c r="J114" s="556"/>
      <c r="K114" s="556"/>
      <c r="L114" s="556"/>
      <c r="M114" s="105" t="s">
        <v>24</v>
      </c>
      <c r="N114" s="105" t="s">
        <v>24</v>
      </c>
      <c r="O114" s="105" t="s">
        <v>24</v>
      </c>
      <c r="P114" s="105" t="s">
        <v>24</v>
      </c>
      <c r="Q114" s="105" t="s">
        <v>24</v>
      </c>
      <c r="R114" s="105" t="s">
        <v>24</v>
      </c>
      <c r="S114" s="105" t="s">
        <v>24</v>
      </c>
      <c r="T114" s="552"/>
      <c r="U114" s="129"/>
      <c r="V114" s="79"/>
    </row>
    <row r="115" spans="1:22">
      <c r="A115" s="71"/>
      <c r="B115" s="65"/>
      <c r="C115" s="65" t="s">
        <v>1349</v>
      </c>
      <c r="D115" s="85"/>
      <c r="E115" s="85" t="s">
        <v>1350</v>
      </c>
      <c r="F115" s="333"/>
      <c r="G115" s="333"/>
      <c r="H115" s="333"/>
      <c r="I115" s="333"/>
      <c r="J115" s="333"/>
      <c r="K115" s="333"/>
      <c r="L115" s="333"/>
      <c r="M115" s="105" t="s">
        <v>24</v>
      </c>
      <c r="N115" s="105" t="s">
        <v>24</v>
      </c>
      <c r="O115" s="105" t="s">
        <v>24</v>
      </c>
      <c r="P115" s="105" t="s">
        <v>24</v>
      </c>
      <c r="Q115" s="105" t="s">
        <v>24</v>
      </c>
      <c r="R115" s="105" t="s">
        <v>24</v>
      </c>
      <c r="S115" s="105" t="s">
        <v>24</v>
      </c>
      <c r="T115" s="485"/>
      <c r="U115" s="71"/>
      <c r="V115" s="79"/>
    </row>
    <row r="116" spans="1:22" ht="23.25">
      <c r="A116" s="127"/>
      <c r="B116" s="128"/>
      <c r="C116" s="276"/>
      <c r="D116" s="124"/>
      <c r="E116" s="681"/>
      <c r="F116" s="525"/>
      <c r="G116" s="525"/>
      <c r="H116" s="525"/>
      <c r="I116" s="525"/>
      <c r="J116" s="525"/>
      <c r="K116" s="525"/>
      <c r="L116" s="525"/>
      <c r="M116" s="525"/>
      <c r="N116" s="525"/>
      <c r="O116" s="525"/>
      <c r="P116" s="525"/>
      <c r="Q116" s="525"/>
      <c r="R116" s="525"/>
      <c r="S116" s="525"/>
      <c r="T116" s="307"/>
      <c r="U116" s="409"/>
      <c r="V116" s="79"/>
    </row>
    <row r="117" spans="1:22">
      <c r="A117" s="375">
        <v>24</v>
      </c>
      <c r="B117" s="146" t="s">
        <v>1281</v>
      </c>
      <c r="C117" s="146" t="s">
        <v>1226</v>
      </c>
      <c r="D117" s="146"/>
      <c r="E117" s="133" t="s">
        <v>188</v>
      </c>
      <c r="F117" s="574"/>
      <c r="G117" s="574"/>
      <c r="H117" s="105" t="s">
        <v>24</v>
      </c>
      <c r="I117" s="105" t="s">
        <v>24</v>
      </c>
      <c r="J117" s="105" t="s">
        <v>24</v>
      </c>
      <c r="K117" s="105" t="s">
        <v>24</v>
      </c>
      <c r="L117" s="105" t="s">
        <v>24</v>
      </c>
      <c r="M117" s="105" t="s">
        <v>24</v>
      </c>
      <c r="N117" s="105" t="s">
        <v>24</v>
      </c>
      <c r="O117" s="105" t="s">
        <v>24</v>
      </c>
      <c r="P117" s="105" t="s">
        <v>24</v>
      </c>
      <c r="Q117" s="105" t="s">
        <v>24</v>
      </c>
      <c r="R117" s="105" t="s">
        <v>24</v>
      </c>
      <c r="S117" s="105" t="s">
        <v>24</v>
      </c>
      <c r="T117" s="493" t="s">
        <v>90</v>
      </c>
      <c r="U117" s="409"/>
      <c r="V117" s="79"/>
    </row>
    <row r="118" spans="1:22">
      <c r="A118" s="375"/>
      <c r="B118" s="146" t="s">
        <v>1408</v>
      </c>
      <c r="C118" s="146" t="s">
        <v>1228</v>
      </c>
      <c r="D118" s="152" t="s">
        <v>1229</v>
      </c>
      <c r="E118" s="146"/>
      <c r="F118" s="675"/>
      <c r="G118" s="675"/>
      <c r="H118" s="675"/>
      <c r="I118" s="675"/>
      <c r="J118" s="675"/>
      <c r="K118" s="675"/>
      <c r="L118" s="675"/>
      <c r="M118" s="675"/>
      <c r="N118" s="675"/>
      <c r="O118" s="675"/>
      <c r="P118" s="675"/>
      <c r="Q118" s="675"/>
      <c r="R118" s="675"/>
      <c r="S118" s="675"/>
      <c r="T118" s="488"/>
      <c r="U118" s="409"/>
      <c r="V118" s="79"/>
    </row>
    <row r="119" spans="1:22">
      <c r="A119" s="403"/>
      <c r="B119" s="146"/>
      <c r="C119" s="146" t="s">
        <v>1406</v>
      </c>
      <c r="D119" s="146"/>
      <c r="E119" s="146" t="s">
        <v>562</v>
      </c>
      <c r="F119" s="574"/>
      <c r="G119" s="574"/>
      <c r="H119" s="574"/>
      <c r="I119" s="574"/>
      <c r="J119" s="574"/>
      <c r="K119" s="574"/>
      <c r="L119" s="574"/>
      <c r="M119" s="574"/>
      <c r="N119" s="574"/>
      <c r="O119" s="574"/>
      <c r="P119" s="574"/>
      <c r="Q119" s="574"/>
      <c r="R119" s="574"/>
      <c r="S119" s="574"/>
      <c r="T119" s="488"/>
      <c r="U119" s="127"/>
      <c r="V119" s="79"/>
    </row>
    <row r="120" spans="1:22">
      <c r="A120" s="403"/>
      <c r="B120" s="146"/>
      <c r="C120" s="146" t="s">
        <v>1232</v>
      </c>
      <c r="D120" s="146"/>
      <c r="E120" s="146" t="s">
        <v>72</v>
      </c>
      <c r="F120" s="574"/>
      <c r="G120" s="574"/>
      <c r="H120" s="574"/>
      <c r="I120" s="574"/>
      <c r="J120" s="574"/>
      <c r="K120" s="574"/>
      <c r="L120" s="574"/>
      <c r="M120" s="574"/>
      <c r="N120" s="574"/>
      <c r="O120" s="574"/>
      <c r="P120" s="574"/>
      <c r="Q120" s="574"/>
      <c r="R120" s="574"/>
      <c r="S120" s="574"/>
      <c r="T120" s="488"/>
      <c r="U120" s="127"/>
      <c r="V120" s="79"/>
    </row>
    <row r="121" spans="1:22">
      <c r="A121" s="403"/>
      <c r="B121" s="146"/>
      <c r="C121" s="146"/>
      <c r="D121" s="146"/>
      <c r="E121" s="146"/>
      <c r="F121" s="574"/>
      <c r="G121" s="574"/>
      <c r="H121" s="574"/>
      <c r="I121" s="574"/>
      <c r="J121" s="574"/>
      <c r="K121" s="574"/>
      <c r="L121" s="574"/>
      <c r="M121" s="574"/>
      <c r="N121" s="574"/>
      <c r="O121" s="574"/>
      <c r="P121" s="574"/>
      <c r="Q121" s="574"/>
      <c r="R121" s="574"/>
      <c r="S121" s="574"/>
      <c r="T121" s="488"/>
      <c r="U121" s="127"/>
      <c r="V121" s="79"/>
    </row>
    <row r="122" spans="1:22">
      <c r="A122" s="375">
        <v>25</v>
      </c>
      <c r="B122" s="146" t="s">
        <v>1409</v>
      </c>
      <c r="C122" s="146" t="s">
        <v>1226</v>
      </c>
      <c r="D122" s="146"/>
      <c r="E122" s="146"/>
      <c r="F122" s="105" t="s">
        <v>24</v>
      </c>
      <c r="G122" s="105" t="s">
        <v>24</v>
      </c>
      <c r="H122" s="105" t="s">
        <v>24</v>
      </c>
      <c r="I122" s="105" t="s">
        <v>24</v>
      </c>
      <c r="J122" s="105" t="s">
        <v>24</v>
      </c>
      <c r="K122" s="105" t="s">
        <v>24</v>
      </c>
      <c r="L122" s="105" t="s">
        <v>24</v>
      </c>
      <c r="M122" s="105" t="s">
        <v>24</v>
      </c>
      <c r="N122" s="105" t="s">
        <v>24</v>
      </c>
      <c r="O122" s="105" t="s">
        <v>24</v>
      </c>
      <c r="P122" s="105" t="s">
        <v>24</v>
      </c>
      <c r="Q122" s="105" t="s">
        <v>24</v>
      </c>
      <c r="R122" s="105" t="s">
        <v>24</v>
      </c>
      <c r="S122" s="105" t="s">
        <v>24</v>
      </c>
      <c r="T122" s="488"/>
      <c r="U122" s="127"/>
      <c r="V122" s="79"/>
    </row>
    <row r="123" spans="1:22">
      <c r="A123" s="403"/>
      <c r="B123" s="146"/>
      <c r="C123" s="146" t="s">
        <v>1228</v>
      </c>
      <c r="D123" s="152" t="s">
        <v>1229</v>
      </c>
      <c r="E123" s="146"/>
      <c r="F123" s="574"/>
      <c r="G123" s="574"/>
      <c r="H123" s="574"/>
      <c r="I123" s="574"/>
      <c r="J123" s="574"/>
      <c r="K123" s="574"/>
      <c r="L123" s="574"/>
      <c r="M123" s="574"/>
      <c r="N123" s="574"/>
      <c r="O123" s="574"/>
      <c r="P123" s="574"/>
      <c r="Q123" s="574"/>
      <c r="R123" s="574"/>
      <c r="S123" s="574"/>
      <c r="T123" s="488"/>
      <c r="U123" s="127"/>
      <c r="V123" s="79"/>
    </row>
    <row r="124" spans="1:22">
      <c r="A124" s="403"/>
      <c r="B124" s="146"/>
      <c r="C124" s="146" t="s">
        <v>1407</v>
      </c>
      <c r="D124" s="146"/>
      <c r="E124" s="146"/>
      <c r="F124" s="675"/>
      <c r="G124" s="675"/>
      <c r="H124" s="675"/>
      <c r="I124" s="675"/>
      <c r="J124" s="675"/>
      <c r="K124" s="675"/>
      <c r="L124" s="675"/>
      <c r="M124" s="675"/>
      <c r="N124" s="675"/>
      <c r="O124" s="675"/>
      <c r="P124" s="675"/>
      <c r="Q124" s="675"/>
      <c r="R124" s="675"/>
      <c r="S124" s="675"/>
      <c r="T124" s="488"/>
      <c r="U124" s="127"/>
      <c r="V124" s="79"/>
    </row>
    <row r="125" spans="1:22">
      <c r="A125" s="127"/>
      <c r="B125" s="79"/>
      <c r="C125" s="79"/>
      <c r="D125" s="124"/>
      <c r="E125" s="124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307"/>
      <c r="U125" s="127"/>
      <c r="V125" s="79"/>
    </row>
    <row r="126" spans="1:22">
      <c r="A126" s="71">
        <v>26</v>
      </c>
      <c r="B126" s="403" t="s">
        <v>1461</v>
      </c>
      <c r="C126" s="364" t="s">
        <v>1282</v>
      </c>
      <c r="D126" s="85"/>
      <c r="E126" s="114" t="s">
        <v>188</v>
      </c>
      <c r="F126" s="105" t="s">
        <v>24</v>
      </c>
      <c r="G126" s="105" t="s">
        <v>24</v>
      </c>
      <c r="H126" s="105" t="s">
        <v>24</v>
      </c>
      <c r="I126" s="105" t="s">
        <v>24</v>
      </c>
      <c r="J126" s="105" t="s">
        <v>24</v>
      </c>
      <c r="K126" s="105" t="s">
        <v>24</v>
      </c>
      <c r="L126" s="105" t="s">
        <v>24</v>
      </c>
      <c r="M126" s="105" t="s">
        <v>24</v>
      </c>
      <c r="N126" s="105" t="s">
        <v>24</v>
      </c>
      <c r="O126" s="105" t="s">
        <v>24</v>
      </c>
      <c r="P126" s="105" t="s">
        <v>24</v>
      </c>
      <c r="Q126" s="105" t="s">
        <v>24</v>
      </c>
      <c r="R126" s="105" t="s">
        <v>24</v>
      </c>
      <c r="S126" s="105" t="s">
        <v>24</v>
      </c>
      <c r="T126" s="486"/>
      <c r="U126" s="71" t="s">
        <v>1421</v>
      </c>
      <c r="V126" s="79"/>
    </row>
    <row r="127" spans="1:22" ht="23.25">
      <c r="A127" s="65"/>
      <c r="B127" s="145" t="s">
        <v>1463</v>
      </c>
      <c r="C127" s="364" t="s">
        <v>125</v>
      </c>
      <c r="D127" s="85" t="s">
        <v>157</v>
      </c>
      <c r="E127" s="680"/>
      <c r="F127" s="429"/>
      <c r="G127" s="429"/>
      <c r="H127" s="429"/>
      <c r="I127" s="429"/>
      <c r="J127" s="429"/>
      <c r="K127" s="429"/>
      <c r="L127" s="429"/>
      <c r="M127" s="429"/>
      <c r="N127" s="429"/>
      <c r="O127" s="429"/>
      <c r="P127" s="429"/>
      <c r="Q127" s="429"/>
      <c r="R127" s="429"/>
      <c r="S127" s="429"/>
      <c r="T127" s="486"/>
      <c r="U127" s="367"/>
      <c r="V127" s="79"/>
    </row>
    <row r="128" spans="1:22">
      <c r="A128" s="81"/>
      <c r="B128" s="145"/>
      <c r="C128" s="637" t="s">
        <v>1462</v>
      </c>
      <c r="D128" s="85"/>
      <c r="E128" s="440">
        <v>25000</v>
      </c>
      <c r="F128" s="105" t="s">
        <v>24</v>
      </c>
      <c r="G128" s="105" t="s">
        <v>24</v>
      </c>
      <c r="H128" s="105" t="s">
        <v>24</v>
      </c>
      <c r="I128" s="105" t="s">
        <v>24</v>
      </c>
      <c r="J128" s="105" t="s">
        <v>24</v>
      </c>
      <c r="K128" s="105" t="s">
        <v>24</v>
      </c>
      <c r="L128" s="105" t="s">
        <v>24</v>
      </c>
      <c r="M128" s="105" t="s">
        <v>24</v>
      </c>
      <c r="N128" s="105" t="s">
        <v>24</v>
      </c>
      <c r="O128" s="105" t="s">
        <v>24</v>
      </c>
      <c r="P128" s="105" t="s">
        <v>24</v>
      </c>
      <c r="Q128" s="105" t="s">
        <v>24</v>
      </c>
      <c r="R128" s="105" t="s">
        <v>24</v>
      </c>
      <c r="S128" s="105" t="s">
        <v>24</v>
      </c>
      <c r="T128" s="485">
        <v>25000</v>
      </c>
      <c r="U128" s="367"/>
      <c r="V128" s="79"/>
    </row>
    <row r="129" spans="1:22" ht="23.25">
      <c r="A129" s="81"/>
      <c r="B129" s="145"/>
      <c r="C129" s="637" t="s">
        <v>474</v>
      </c>
      <c r="D129" s="85"/>
      <c r="E129" s="276" t="s">
        <v>562</v>
      </c>
      <c r="F129" s="429"/>
      <c r="G129" s="429"/>
      <c r="H129" s="429"/>
      <c r="I129" s="429"/>
      <c r="J129" s="429"/>
      <c r="K129" s="429"/>
      <c r="L129" s="429"/>
      <c r="M129" s="429"/>
      <c r="N129" s="429"/>
      <c r="O129" s="429"/>
      <c r="P129" s="429"/>
      <c r="Q129" s="429"/>
      <c r="R129" s="429"/>
      <c r="S129" s="429"/>
      <c r="T129" s="486"/>
      <c r="U129" s="367"/>
      <c r="V129" s="79"/>
    </row>
    <row r="130" spans="1:22" ht="23.25">
      <c r="A130" s="676"/>
      <c r="B130" s="145"/>
      <c r="C130" s="637" t="s">
        <v>1283</v>
      </c>
      <c r="D130" s="85"/>
      <c r="E130" s="276" t="s">
        <v>339</v>
      </c>
      <c r="F130" s="429"/>
      <c r="G130" s="429"/>
      <c r="H130" s="429"/>
      <c r="I130" s="429"/>
      <c r="J130" s="429"/>
      <c r="K130" s="429"/>
      <c r="L130" s="429"/>
      <c r="M130" s="429"/>
      <c r="N130" s="429"/>
      <c r="O130" s="429"/>
      <c r="P130" s="429"/>
      <c r="Q130" s="429"/>
      <c r="R130" s="429"/>
      <c r="S130" s="429"/>
      <c r="T130" s="486"/>
      <c r="U130" s="71"/>
      <c r="V130" s="79"/>
    </row>
    <row r="131" spans="1:22">
      <c r="A131" s="424"/>
      <c r="B131" s="400"/>
      <c r="C131" s="403"/>
      <c r="D131" s="85"/>
      <c r="E131" s="365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486"/>
      <c r="U131" s="71"/>
      <c r="V131" s="79"/>
    </row>
    <row r="132" spans="1:22">
      <c r="A132" s="424">
        <v>27</v>
      </c>
      <c r="B132" s="146" t="s">
        <v>1281</v>
      </c>
      <c r="C132" s="364" t="s">
        <v>1282</v>
      </c>
      <c r="D132" s="85"/>
      <c r="E132" s="85" t="s">
        <v>514</v>
      </c>
      <c r="F132" s="105" t="s">
        <v>24</v>
      </c>
      <c r="G132" s="105" t="s">
        <v>24</v>
      </c>
      <c r="H132" s="105" t="s">
        <v>24</v>
      </c>
      <c r="I132" s="105" t="s">
        <v>24</v>
      </c>
      <c r="J132" s="105" t="s">
        <v>24</v>
      </c>
      <c r="K132" s="105" t="s">
        <v>24</v>
      </c>
      <c r="L132" s="105" t="s">
        <v>24</v>
      </c>
      <c r="M132" s="105" t="s">
        <v>24</v>
      </c>
      <c r="N132" s="105" t="s">
        <v>24</v>
      </c>
      <c r="O132" s="105" t="s">
        <v>24</v>
      </c>
      <c r="P132" s="105" t="s">
        <v>24</v>
      </c>
      <c r="Q132" s="105" t="s">
        <v>24</v>
      </c>
      <c r="R132" s="105" t="s">
        <v>24</v>
      </c>
      <c r="S132" s="105" t="s">
        <v>24</v>
      </c>
      <c r="T132" s="486"/>
      <c r="U132" s="71"/>
      <c r="V132" s="79"/>
    </row>
    <row r="133" spans="1:22">
      <c r="A133" s="424"/>
      <c r="B133" s="146" t="s">
        <v>1457</v>
      </c>
      <c r="C133" s="364" t="s">
        <v>125</v>
      </c>
      <c r="D133" s="85" t="s">
        <v>157</v>
      </c>
      <c r="E133" s="365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486"/>
      <c r="U133" s="71"/>
      <c r="V133" s="79"/>
    </row>
    <row r="134" spans="1:22" ht="23.25">
      <c r="A134" s="424"/>
      <c r="B134" s="403"/>
      <c r="C134" s="637" t="s">
        <v>474</v>
      </c>
      <c r="D134" s="85"/>
      <c r="E134" s="276" t="s">
        <v>562</v>
      </c>
      <c r="F134" s="429"/>
      <c r="G134" s="429"/>
      <c r="H134" s="429"/>
      <c r="I134" s="429"/>
      <c r="J134" s="429"/>
      <c r="K134" s="429"/>
      <c r="L134" s="429"/>
      <c r="M134" s="429"/>
      <c r="N134" s="429"/>
      <c r="O134" s="429"/>
      <c r="P134" s="429"/>
      <c r="Q134" s="429"/>
      <c r="R134" s="429"/>
      <c r="S134" s="429"/>
      <c r="T134" s="486"/>
      <c r="U134" s="71"/>
      <c r="V134" s="79"/>
    </row>
    <row r="135" spans="1:22" ht="23.25">
      <c r="A135" s="562"/>
      <c r="B135" s="147"/>
      <c r="C135" s="677" t="s">
        <v>1283</v>
      </c>
      <c r="D135" s="103"/>
      <c r="E135" s="682" t="s">
        <v>339</v>
      </c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495"/>
      <c r="U135" s="100"/>
      <c r="V135" s="267"/>
    </row>
    <row r="137" spans="1:22">
      <c r="A137" s="253">
        <v>4</v>
      </c>
      <c r="B137" s="347" t="s">
        <v>293</v>
      </c>
    </row>
    <row r="138" spans="1:22">
      <c r="A138" s="253">
        <v>27</v>
      </c>
      <c r="B138" s="347" t="s">
        <v>1522</v>
      </c>
    </row>
    <row r="140" spans="1:22">
      <c r="A140" s="253">
        <v>8</v>
      </c>
      <c r="B140" s="19" t="s">
        <v>1523</v>
      </c>
    </row>
  </sheetData>
  <mergeCells count="7">
    <mergeCell ref="U51:U52"/>
    <mergeCell ref="A40:V40"/>
    <mergeCell ref="D19:E19"/>
    <mergeCell ref="F19:S19"/>
    <mergeCell ref="F20:L20"/>
    <mergeCell ref="M20:S20"/>
    <mergeCell ref="A22:V2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V80"/>
  <sheetViews>
    <sheetView zoomScaleNormal="100" workbookViewId="0">
      <selection activeCell="C31" sqref="C31"/>
    </sheetView>
  </sheetViews>
  <sheetFormatPr defaultColWidth="9.125" defaultRowHeight="21"/>
  <cols>
    <col min="1" max="1" width="6.375" style="253" customWidth="1"/>
    <col min="2" max="2" width="44.25" style="19" customWidth="1"/>
    <col min="3" max="3" width="59.75" style="19" customWidth="1"/>
    <col min="4" max="5" width="11.25" style="434" customWidth="1"/>
    <col min="6" max="19" width="3.375" style="19" customWidth="1"/>
    <col min="20" max="20" width="15.375" style="304" customWidth="1"/>
    <col min="21" max="21" width="18.125" style="253" customWidth="1"/>
    <col min="22" max="22" width="18.125" style="19" customWidth="1"/>
    <col min="23" max="16384" width="9.125" style="19"/>
  </cols>
  <sheetData>
    <row r="1" spans="1:13" ht="23.25">
      <c r="C1" s="255" t="s">
        <v>53</v>
      </c>
    </row>
    <row r="2" spans="1:13" ht="23.25">
      <c r="C2" s="255" t="s">
        <v>54</v>
      </c>
    </row>
    <row r="4" spans="1:13">
      <c r="A4" s="256" t="s">
        <v>164</v>
      </c>
      <c r="M4" s="257" t="s">
        <v>165</v>
      </c>
    </row>
    <row r="5" spans="1:13">
      <c r="A5" s="256" t="s">
        <v>113</v>
      </c>
      <c r="M5" s="19" t="s">
        <v>166</v>
      </c>
    </row>
    <row r="6" spans="1:13">
      <c r="A6" s="254" t="s">
        <v>161</v>
      </c>
      <c r="M6" s="257" t="s">
        <v>83</v>
      </c>
    </row>
    <row r="7" spans="1:13">
      <c r="A7" s="254" t="s">
        <v>162</v>
      </c>
      <c r="M7" s="19" t="s">
        <v>167</v>
      </c>
    </row>
    <row r="8" spans="1:13">
      <c r="A8" s="254" t="s">
        <v>163</v>
      </c>
      <c r="M8" s="19" t="s">
        <v>168</v>
      </c>
    </row>
    <row r="9" spans="1:13">
      <c r="A9" s="256" t="s">
        <v>3</v>
      </c>
      <c r="M9" s="257" t="s">
        <v>85</v>
      </c>
    </row>
    <row r="10" spans="1:13">
      <c r="A10" s="256" t="s">
        <v>31</v>
      </c>
      <c r="M10" s="19" t="s">
        <v>169</v>
      </c>
    </row>
    <row r="11" spans="1:13">
      <c r="A11" s="254" t="s">
        <v>241</v>
      </c>
      <c r="M11" s="19" t="s">
        <v>170</v>
      </c>
    </row>
    <row r="12" spans="1:13">
      <c r="A12" s="254" t="s">
        <v>242</v>
      </c>
    </row>
    <row r="13" spans="1:13">
      <c r="A13" s="254" t="s">
        <v>243</v>
      </c>
    </row>
    <row r="14" spans="1:13">
      <c r="A14" s="254" t="s">
        <v>488</v>
      </c>
    </row>
    <row r="15" spans="1:13">
      <c r="A15" s="20" t="s">
        <v>32</v>
      </c>
    </row>
    <row r="17" spans="1:22">
      <c r="A17" s="258" t="s">
        <v>66</v>
      </c>
    </row>
    <row r="18" spans="1:22">
      <c r="A18" s="137" t="s">
        <v>33</v>
      </c>
      <c r="B18" s="142"/>
      <c r="C18" s="277"/>
      <c r="D18" s="762" t="s">
        <v>15</v>
      </c>
      <c r="E18" s="763"/>
      <c r="F18" s="764" t="s">
        <v>16</v>
      </c>
      <c r="G18" s="764"/>
      <c r="H18" s="764"/>
      <c r="I18" s="764"/>
      <c r="J18" s="764"/>
      <c r="K18" s="764"/>
      <c r="L18" s="764"/>
      <c r="M18" s="764"/>
      <c r="N18" s="764"/>
      <c r="O18" s="764"/>
      <c r="P18" s="764"/>
      <c r="Q18" s="764"/>
      <c r="R18" s="764"/>
      <c r="S18" s="765"/>
      <c r="T18" s="390"/>
      <c r="U18" s="277"/>
      <c r="V18" s="137" t="s">
        <v>34</v>
      </c>
    </row>
    <row r="19" spans="1:22">
      <c r="A19" s="138" t="s">
        <v>35</v>
      </c>
      <c r="B19" s="143" t="s">
        <v>36</v>
      </c>
      <c r="C19" s="278" t="s">
        <v>37</v>
      </c>
      <c r="D19" s="278" t="s">
        <v>32</v>
      </c>
      <c r="E19" s="138" t="s">
        <v>31</v>
      </c>
      <c r="F19" s="764" t="s">
        <v>38</v>
      </c>
      <c r="G19" s="764"/>
      <c r="H19" s="764"/>
      <c r="I19" s="764"/>
      <c r="J19" s="764"/>
      <c r="K19" s="764"/>
      <c r="L19" s="765"/>
      <c r="M19" s="766" t="s">
        <v>39</v>
      </c>
      <c r="N19" s="764"/>
      <c r="O19" s="764"/>
      <c r="P19" s="764"/>
      <c r="Q19" s="764"/>
      <c r="R19" s="764"/>
      <c r="S19" s="765"/>
      <c r="T19" s="138" t="s">
        <v>17</v>
      </c>
      <c r="U19" s="278" t="s">
        <v>18</v>
      </c>
      <c r="V19" s="138" t="s">
        <v>40</v>
      </c>
    </row>
    <row r="20" spans="1:22">
      <c r="A20" s="139"/>
      <c r="B20" s="144"/>
      <c r="C20" s="279"/>
      <c r="D20" s="435"/>
      <c r="E20" s="441"/>
      <c r="F20" s="357" t="s">
        <v>41</v>
      </c>
      <c r="G20" s="281" t="s">
        <v>42</v>
      </c>
      <c r="H20" s="281" t="s">
        <v>43</v>
      </c>
      <c r="I20" s="281" t="s">
        <v>44</v>
      </c>
      <c r="J20" s="281" t="s">
        <v>45</v>
      </c>
      <c r="K20" s="281" t="s">
        <v>46</v>
      </c>
      <c r="L20" s="281" t="s">
        <v>47</v>
      </c>
      <c r="M20" s="281" t="s">
        <v>48</v>
      </c>
      <c r="N20" s="281" t="s">
        <v>49</v>
      </c>
      <c r="O20" s="281" t="s">
        <v>50</v>
      </c>
      <c r="P20" s="281" t="s">
        <v>51</v>
      </c>
      <c r="Q20" s="281" t="s">
        <v>52</v>
      </c>
      <c r="R20" s="281" t="s">
        <v>41</v>
      </c>
      <c r="S20" s="281" t="s">
        <v>42</v>
      </c>
      <c r="T20" s="393"/>
      <c r="U20" s="279"/>
      <c r="V20" s="284"/>
    </row>
    <row r="21" spans="1:22">
      <c r="A21" s="767" t="s">
        <v>19</v>
      </c>
      <c r="B21" s="767"/>
      <c r="C21" s="767"/>
      <c r="D21" s="767"/>
      <c r="E21" s="767"/>
      <c r="F21" s="767"/>
      <c r="G21" s="767"/>
      <c r="H21" s="767"/>
      <c r="I21" s="767"/>
      <c r="J21" s="767"/>
      <c r="K21" s="767"/>
      <c r="L21" s="767"/>
      <c r="M21" s="767"/>
      <c r="N21" s="767"/>
      <c r="O21" s="767"/>
      <c r="P21" s="767"/>
      <c r="Q21" s="767"/>
      <c r="R21" s="767"/>
      <c r="S21" s="767"/>
      <c r="T21" s="767"/>
      <c r="U21" s="767"/>
      <c r="V21" s="814"/>
    </row>
    <row r="22" spans="1:22" ht="21" customHeight="1">
      <c r="A22" s="272">
        <v>1</v>
      </c>
      <c r="B22" s="260" t="s">
        <v>278</v>
      </c>
      <c r="C22" s="260" t="s">
        <v>279</v>
      </c>
      <c r="D22" s="446"/>
      <c r="E22" s="446" t="s">
        <v>280</v>
      </c>
      <c r="F22" s="259" t="s">
        <v>24</v>
      </c>
      <c r="G22" s="259" t="s">
        <v>24</v>
      </c>
      <c r="H22" s="259" t="s">
        <v>24</v>
      </c>
      <c r="I22" s="259" t="s">
        <v>24</v>
      </c>
      <c r="J22" s="259" t="s">
        <v>24</v>
      </c>
      <c r="K22" s="259" t="s">
        <v>24</v>
      </c>
      <c r="L22" s="259" t="s">
        <v>24</v>
      </c>
      <c r="M22" s="259" t="s">
        <v>24</v>
      </c>
      <c r="N22" s="259" t="s">
        <v>24</v>
      </c>
      <c r="O22" s="259" t="s">
        <v>24</v>
      </c>
      <c r="P22" s="259" t="s">
        <v>24</v>
      </c>
      <c r="Q22" s="259" t="s">
        <v>24</v>
      </c>
      <c r="R22" s="259" t="s">
        <v>24</v>
      </c>
      <c r="S22" s="259" t="s">
        <v>24</v>
      </c>
      <c r="T22" s="527">
        <v>30000</v>
      </c>
      <c r="U22" s="293"/>
      <c r="V22" s="694" t="s">
        <v>285</v>
      </c>
    </row>
    <row r="23" spans="1:22">
      <c r="A23" s="127"/>
      <c r="B23" s="79"/>
      <c r="C23" s="269" t="s">
        <v>281</v>
      </c>
      <c r="D23" s="270"/>
      <c r="E23" s="270" t="s">
        <v>282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79"/>
      <c r="S23" s="79"/>
      <c r="T23" s="535"/>
      <c r="U23" s="243"/>
      <c r="V23" s="608" t="s">
        <v>286</v>
      </c>
    </row>
    <row r="24" spans="1:22">
      <c r="A24" s="127"/>
      <c r="B24" s="79"/>
      <c r="C24" s="79" t="s">
        <v>125</v>
      </c>
      <c r="D24" s="270" t="s">
        <v>283</v>
      </c>
      <c r="E24" s="270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79"/>
      <c r="S24" s="79"/>
      <c r="T24" s="535"/>
      <c r="U24" s="243"/>
      <c r="V24" s="608"/>
    </row>
    <row r="25" spans="1:22">
      <c r="A25" s="127"/>
      <c r="B25" s="79"/>
      <c r="C25" s="79"/>
      <c r="D25" s="270"/>
      <c r="E25" s="270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79"/>
      <c r="S25" s="79"/>
      <c r="T25" s="535"/>
      <c r="U25" s="243"/>
      <c r="V25" s="608"/>
    </row>
    <row r="26" spans="1:22">
      <c r="A26" s="127">
        <v>2</v>
      </c>
      <c r="B26" s="79" t="s">
        <v>171</v>
      </c>
      <c r="C26" s="79" t="s">
        <v>489</v>
      </c>
      <c r="D26" s="270"/>
      <c r="E26" s="270" t="s">
        <v>284</v>
      </c>
      <c r="F26" s="261" t="s">
        <v>24</v>
      </c>
      <c r="G26" s="261" t="s">
        <v>24</v>
      </c>
      <c r="H26" s="261" t="s">
        <v>24</v>
      </c>
      <c r="I26" s="261" t="s">
        <v>24</v>
      </c>
      <c r="J26" s="261" t="s">
        <v>24</v>
      </c>
      <c r="K26" s="261" t="s">
        <v>24</v>
      </c>
      <c r="L26" s="261" t="s">
        <v>24</v>
      </c>
      <c r="M26" s="261" t="s">
        <v>24</v>
      </c>
      <c r="N26" s="261" t="s">
        <v>24</v>
      </c>
      <c r="O26" s="261" t="s">
        <v>24</v>
      </c>
      <c r="P26" s="261" t="s">
        <v>24</v>
      </c>
      <c r="Q26" s="261" t="s">
        <v>24</v>
      </c>
      <c r="R26" s="261" t="s">
        <v>24</v>
      </c>
      <c r="S26" s="261" t="s">
        <v>24</v>
      </c>
      <c r="T26" s="535" t="s">
        <v>90</v>
      </c>
      <c r="U26" s="243"/>
      <c r="V26" s="608" t="s">
        <v>285</v>
      </c>
    </row>
    <row r="27" spans="1:22">
      <c r="A27" s="127"/>
      <c r="B27" s="79"/>
      <c r="C27" s="79"/>
      <c r="D27" s="270"/>
      <c r="E27" s="270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79"/>
      <c r="S27" s="79"/>
      <c r="T27" s="535"/>
      <c r="U27" s="243"/>
      <c r="V27" s="608" t="s">
        <v>287</v>
      </c>
    </row>
    <row r="28" spans="1:22">
      <c r="A28" s="761" t="s">
        <v>30</v>
      </c>
      <c r="B28" s="761"/>
      <c r="C28" s="761"/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</row>
    <row r="29" spans="1:22">
      <c r="A29" s="272">
        <v>3</v>
      </c>
      <c r="B29" s="594" t="s">
        <v>588</v>
      </c>
      <c r="C29" s="260" t="s">
        <v>589</v>
      </c>
      <c r="D29" s="446"/>
      <c r="E29" s="446" t="s">
        <v>282</v>
      </c>
      <c r="F29" s="318"/>
      <c r="G29" s="318"/>
      <c r="H29" s="259" t="s">
        <v>24</v>
      </c>
      <c r="I29" s="259" t="s">
        <v>24</v>
      </c>
      <c r="J29" s="259" t="s">
        <v>24</v>
      </c>
      <c r="K29" s="259" t="s">
        <v>24</v>
      </c>
      <c r="L29" s="259" t="s">
        <v>24</v>
      </c>
      <c r="M29" s="318"/>
      <c r="N29" s="259" t="s">
        <v>24</v>
      </c>
      <c r="O29" s="259" t="s">
        <v>24</v>
      </c>
      <c r="P29" s="259" t="s">
        <v>24</v>
      </c>
      <c r="Q29" s="259" t="s">
        <v>24</v>
      </c>
      <c r="R29" s="318"/>
      <c r="S29" s="259" t="s">
        <v>24</v>
      </c>
      <c r="T29" s="536"/>
      <c r="U29" s="272" t="s">
        <v>320</v>
      </c>
      <c r="V29" s="260"/>
    </row>
    <row r="30" spans="1:22">
      <c r="A30" s="127"/>
      <c r="B30" s="368" t="s">
        <v>591</v>
      </c>
      <c r="C30" s="79" t="s">
        <v>590</v>
      </c>
      <c r="D30" s="270"/>
      <c r="E30" s="270" t="s">
        <v>514</v>
      </c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307"/>
      <c r="U30" s="127"/>
      <c r="V30" s="79"/>
    </row>
    <row r="31" spans="1:22">
      <c r="A31" s="127"/>
      <c r="B31" s="368"/>
      <c r="C31" s="79"/>
      <c r="D31" s="270"/>
      <c r="E31" s="270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307"/>
      <c r="U31" s="127"/>
      <c r="V31" s="79"/>
    </row>
    <row r="32" spans="1:22" s="235" customFormat="1" ht="24.75" customHeight="1">
      <c r="A32" s="241">
        <v>4</v>
      </c>
      <c r="B32" s="377" t="s">
        <v>1611</v>
      </c>
      <c r="C32" s="377" t="s">
        <v>709</v>
      </c>
      <c r="D32" s="699"/>
      <c r="E32" s="377" t="s">
        <v>520</v>
      </c>
      <c r="F32" s="259" t="s">
        <v>24</v>
      </c>
      <c r="G32" s="259" t="s">
        <v>24</v>
      </c>
      <c r="H32" s="259" t="s">
        <v>24</v>
      </c>
      <c r="I32" s="259" t="s">
        <v>24</v>
      </c>
      <c r="J32" s="259" t="s">
        <v>24</v>
      </c>
      <c r="K32" s="259" t="s">
        <v>24</v>
      </c>
      <c r="L32" s="259" t="s">
        <v>24</v>
      </c>
      <c r="M32" s="259" t="s">
        <v>24</v>
      </c>
      <c r="N32" s="259" t="s">
        <v>24</v>
      </c>
      <c r="O32" s="259" t="s">
        <v>24</v>
      </c>
      <c r="P32" s="259" t="s">
        <v>24</v>
      </c>
      <c r="Q32" s="259" t="s">
        <v>24</v>
      </c>
      <c r="R32" s="259" t="s">
        <v>24</v>
      </c>
      <c r="S32" s="259" t="s">
        <v>24</v>
      </c>
      <c r="T32" s="482" t="s">
        <v>614</v>
      </c>
      <c r="U32" s="241" t="s">
        <v>607</v>
      </c>
      <c r="V32" s="234"/>
    </row>
    <row r="33" spans="1:22">
      <c r="A33" s="377"/>
      <c r="B33" s="377" t="s">
        <v>1612</v>
      </c>
      <c r="C33" s="368" t="s">
        <v>710</v>
      </c>
      <c r="D33" s="377" t="s">
        <v>157</v>
      </c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482"/>
      <c r="U33" s="241"/>
      <c r="V33" s="79"/>
    </row>
    <row r="34" spans="1:22">
      <c r="A34" s="377"/>
      <c r="B34" s="377"/>
      <c r="C34" s="377"/>
      <c r="D34" s="699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482"/>
      <c r="U34" s="241"/>
      <c r="V34" s="79"/>
    </row>
    <row r="35" spans="1:22" ht="21.75">
      <c r="A35" s="453">
        <v>5</v>
      </c>
      <c r="B35" s="695" t="s">
        <v>820</v>
      </c>
      <c r="C35" s="399" t="s">
        <v>821</v>
      </c>
      <c r="D35" s="458"/>
      <c r="E35" s="458" t="s">
        <v>562</v>
      </c>
      <c r="F35" s="456"/>
      <c r="G35" s="456"/>
      <c r="H35" s="261" t="s">
        <v>24</v>
      </c>
      <c r="I35" s="261" t="s">
        <v>24</v>
      </c>
      <c r="J35" s="261" t="s">
        <v>24</v>
      </c>
      <c r="K35" s="261" t="s">
        <v>24</v>
      </c>
      <c r="L35" s="261" t="s">
        <v>24</v>
      </c>
      <c r="M35" s="261" t="s">
        <v>24</v>
      </c>
      <c r="N35" s="261" t="s">
        <v>24</v>
      </c>
      <c r="O35" s="261" t="s">
        <v>24</v>
      </c>
      <c r="P35" s="261" t="s">
        <v>24</v>
      </c>
      <c r="Q35" s="261" t="s">
        <v>24</v>
      </c>
      <c r="R35" s="261" t="s">
        <v>24</v>
      </c>
      <c r="S35" s="261" t="s">
        <v>24</v>
      </c>
      <c r="T35" s="538" t="s">
        <v>254</v>
      </c>
      <c r="U35" s="453" t="s">
        <v>822</v>
      </c>
      <c r="V35" s="79"/>
    </row>
    <row r="36" spans="1:22">
      <c r="A36" s="399"/>
      <c r="B36" s="399" t="s">
        <v>824</v>
      </c>
      <c r="C36" s="399"/>
      <c r="D36" s="458"/>
      <c r="E36" s="458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483"/>
      <c r="U36" s="453" t="s">
        <v>823</v>
      </c>
      <c r="V36" s="79"/>
    </row>
    <row r="37" spans="1:22">
      <c r="A37" s="399"/>
      <c r="B37" s="399"/>
      <c r="C37" s="399"/>
      <c r="D37" s="458"/>
      <c r="E37" s="458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483"/>
      <c r="U37" s="453"/>
      <c r="V37" s="79"/>
    </row>
    <row r="38" spans="1:22" ht="21" customHeight="1">
      <c r="A38" s="127">
        <v>6</v>
      </c>
      <c r="B38" s="79" t="s">
        <v>1502</v>
      </c>
      <c r="C38" s="79" t="s">
        <v>1503</v>
      </c>
      <c r="D38" s="270"/>
      <c r="E38" s="700">
        <v>1</v>
      </c>
      <c r="F38" s="261" t="s">
        <v>24</v>
      </c>
      <c r="G38" s="261" t="s">
        <v>24</v>
      </c>
      <c r="H38" s="261" t="s">
        <v>24</v>
      </c>
      <c r="I38" s="261" t="s">
        <v>24</v>
      </c>
      <c r="J38" s="261" t="s">
        <v>24</v>
      </c>
      <c r="K38" s="261" t="s">
        <v>24</v>
      </c>
      <c r="L38" s="261" t="s">
        <v>24</v>
      </c>
      <c r="M38" s="261" t="s">
        <v>24</v>
      </c>
      <c r="N38" s="261" t="s">
        <v>24</v>
      </c>
      <c r="O38" s="261" t="s">
        <v>24</v>
      </c>
      <c r="P38" s="261" t="s">
        <v>24</v>
      </c>
      <c r="Q38" s="261" t="s">
        <v>24</v>
      </c>
      <c r="R38" s="261" t="s">
        <v>24</v>
      </c>
      <c r="S38" s="261" t="s">
        <v>24</v>
      </c>
      <c r="T38" s="307" t="s">
        <v>90</v>
      </c>
      <c r="U38" s="127" t="s">
        <v>615</v>
      </c>
      <c r="V38" s="79"/>
    </row>
    <row r="39" spans="1:22" ht="21" customHeight="1">
      <c r="A39" s="79"/>
      <c r="B39" s="79" t="s">
        <v>1505</v>
      </c>
      <c r="C39" s="79"/>
      <c r="D39" s="270"/>
      <c r="E39" s="270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79"/>
      <c r="S39" s="79"/>
      <c r="T39" s="307"/>
      <c r="U39" s="127" t="s">
        <v>30</v>
      </c>
      <c r="V39" s="79"/>
    </row>
    <row r="40" spans="1:22" ht="21" customHeight="1">
      <c r="A40" s="79"/>
      <c r="B40" s="79"/>
      <c r="C40" s="79" t="s">
        <v>1504</v>
      </c>
      <c r="D40" s="270"/>
      <c r="E40" s="700">
        <v>0.5</v>
      </c>
      <c r="F40" s="261" t="s">
        <v>24</v>
      </c>
      <c r="G40" s="261" t="s">
        <v>24</v>
      </c>
      <c r="H40" s="261" t="s">
        <v>24</v>
      </c>
      <c r="I40" s="261" t="s">
        <v>24</v>
      </c>
      <c r="J40" s="261" t="s">
        <v>24</v>
      </c>
      <c r="K40" s="261" t="s">
        <v>24</v>
      </c>
      <c r="L40" s="261" t="s">
        <v>24</v>
      </c>
      <c r="M40" s="261" t="s">
        <v>24</v>
      </c>
      <c r="N40" s="261" t="s">
        <v>24</v>
      </c>
      <c r="O40" s="261" t="s">
        <v>24</v>
      </c>
      <c r="P40" s="261" t="s">
        <v>24</v>
      </c>
      <c r="Q40" s="261" t="s">
        <v>24</v>
      </c>
      <c r="R40" s="261" t="s">
        <v>24</v>
      </c>
      <c r="S40" s="261" t="s">
        <v>24</v>
      </c>
      <c r="T40" s="307"/>
      <c r="U40" s="127"/>
      <c r="V40" s="79"/>
    </row>
    <row r="41" spans="1:22" ht="21" customHeight="1">
      <c r="A41" s="79"/>
      <c r="B41" s="79"/>
      <c r="C41" s="79"/>
      <c r="D41" s="270"/>
      <c r="E41" s="270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79"/>
      <c r="S41" s="79"/>
      <c r="T41" s="307"/>
      <c r="U41" s="127"/>
      <c r="V41" s="79"/>
    </row>
    <row r="42" spans="1:22">
      <c r="A42" s="127">
        <v>7</v>
      </c>
      <c r="B42" s="79" t="s">
        <v>977</v>
      </c>
      <c r="C42" s="79" t="s">
        <v>978</v>
      </c>
      <c r="D42" s="270"/>
      <c r="E42" s="700">
        <v>1</v>
      </c>
      <c r="F42" s="261" t="s">
        <v>24</v>
      </c>
      <c r="G42" s="261" t="s">
        <v>24</v>
      </c>
      <c r="H42" s="261" t="s">
        <v>24</v>
      </c>
      <c r="I42" s="261" t="s">
        <v>24</v>
      </c>
      <c r="J42" s="261" t="s">
        <v>24</v>
      </c>
      <c r="K42" s="261" t="s">
        <v>24</v>
      </c>
      <c r="L42" s="261" t="s">
        <v>24</v>
      </c>
      <c r="M42" s="261" t="s">
        <v>24</v>
      </c>
      <c r="N42" s="261" t="s">
        <v>24</v>
      </c>
      <c r="O42" s="261" t="s">
        <v>24</v>
      </c>
      <c r="P42" s="261" t="s">
        <v>24</v>
      </c>
      <c r="Q42" s="261" t="s">
        <v>24</v>
      </c>
      <c r="R42" s="261" t="s">
        <v>24</v>
      </c>
      <c r="S42" s="261" t="s">
        <v>24</v>
      </c>
      <c r="T42" s="307" t="s">
        <v>974</v>
      </c>
      <c r="U42" s="127" t="s">
        <v>909</v>
      </c>
      <c r="V42" s="79"/>
    </row>
    <row r="43" spans="1:22">
      <c r="A43" s="127"/>
      <c r="B43" s="79" t="s">
        <v>980</v>
      </c>
      <c r="C43" s="79" t="s">
        <v>979</v>
      </c>
      <c r="D43" s="270"/>
      <c r="E43" s="701">
        <v>0.1</v>
      </c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07"/>
      <c r="U43" s="127" t="s">
        <v>30</v>
      </c>
      <c r="V43" s="79"/>
    </row>
    <row r="44" spans="1:22">
      <c r="A44" s="453"/>
      <c r="B44" s="399"/>
      <c r="C44" s="399"/>
      <c r="D44" s="458"/>
      <c r="E44" s="458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630"/>
      <c r="S44" s="630"/>
      <c r="T44" s="483"/>
      <c r="U44" s="453"/>
      <c r="V44" s="79"/>
    </row>
    <row r="45" spans="1:22">
      <c r="A45" s="246">
        <v>8</v>
      </c>
      <c r="B45" s="128" t="s">
        <v>1063</v>
      </c>
      <c r="C45" s="517" t="s">
        <v>801</v>
      </c>
      <c r="D45" s="569"/>
      <c r="E45" s="569" t="s">
        <v>282</v>
      </c>
      <c r="F45" s="261" t="s">
        <v>24</v>
      </c>
      <c r="G45" s="261" t="s">
        <v>24</v>
      </c>
      <c r="H45" s="261" t="s">
        <v>24</v>
      </c>
      <c r="I45" s="261" t="s">
        <v>24</v>
      </c>
      <c r="J45" s="261" t="s">
        <v>24</v>
      </c>
      <c r="K45" s="261" t="s">
        <v>24</v>
      </c>
      <c r="L45" s="261" t="s">
        <v>24</v>
      </c>
      <c r="M45" s="261" t="s">
        <v>24</v>
      </c>
      <c r="N45" s="261" t="s">
        <v>24</v>
      </c>
      <c r="O45" s="261" t="s">
        <v>24</v>
      </c>
      <c r="P45" s="261" t="s">
        <v>24</v>
      </c>
      <c r="Q45" s="261" t="s">
        <v>24</v>
      </c>
      <c r="R45" s="261" t="s">
        <v>24</v>
      </c>
      <c r="S45" s="261" t="s">
        <v>24</v>
      </c>
      <c r="T45" s="537"/>
      <c r="U45" s="246" t="s">
        <v>987</v>
      </c>
      <c r="V45" s="79"/>
    </row>
    <row r="46" spans="1:22">
      <c r="A46" s="314"/>
      <c r="B46" s="509"/>
      <c r="C46" s="314" t="s">
        <v>1061</v>
      </c>
      <c r="D46" s="569"/>
      <c r="E46" s="569" t="s">
        <v>1062</v>
      </c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537"/>
      <c r="U46" s="246"/>
      <c r="V46" s="79"/>
    </row>
    <row r="47" spans="1:22">
      <c r="A47" s="127"/>
      <c r="B47" s="79"/>
      <c r="C47" s="79"/>
      <c r="D47" s="270"/>
      <c r="E47" s="270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79"/>
      <c r="S47" s="79"/>
      <c r="T47" s="307"/>
      <c r="U47" s="127"/>
      <c r="V47" s="79"/>
    </row>
    <row r="48" spans="1:22" s="696" customFormat="1" ht="18.75" customHeight="1">
      <c r="A48" s="453">
        <v>9</v>
      </c>
      <c r="B48" s="695" t="s">
        <v>1148</v>
      </c>
      <c r="C48" s="399" t="s">
        <v>1149</v>
      </c>
      <c r="D48" s="458" t="s">
        <v>282</v>
      </c>
      <c r="E48" s="458"/>
      <c r="F48" s="221" t="s">
        <v>24</v>
      </c>
      <c r="G48" s="221" t="s">
        <v>24</v>
      </c>
      <c r="H48" s="221" t="s">
        <v>24</v>
      </c>
      <c r="I48" s="221" t="s">
        <v>24</v>
      </c>
      <c r="J48" s="221" t="s">
        <v>24</v>
      </c>
      <c r="K48" s="221" t="s">
        <v>24</v>
      </c>
      <c r="L48" s="221" t="s">
        <v>24</v>
      </c>
      <c r="M48" s="221" t="s">
        <v>24</v>
      </c>
      <c r="N48" s="221" t="s">
        <v>24</v>
      </c>
      <c r="O48" s="221" t="s">
        <v>24</v>
      </c>
      <c r="P48" s="221" t="s">
        <v>24</v>
      </c>
      <c r="Q48" s="221" t="s">
        <v>24</v>
      </c>
      <c r="R48" s="221" t="s">
        <v>24</v>
      </c>
      <c r="S48" s="221" t="s">
        <v>24</v>
      </c>
      <c r="T48" s="483" t="s">
        <v>254</v>
      </c>
      <c r="U48" s="453" t="s">
        <v>781</v>
      </c>
      <c r="V48" s="399"/>
    </row>
    <row r="49" spans="1:22" s="696" customFormat="1" ht="18.75" customHeight="1">
      <c r="A49" s="399"/>
      <c r="B49" s="399" t="s">
        <v>1151</v>
      </c>
      <c r="C49" s="399" t="s">
        <v>1150</v>
      </c>
      <c r="D49" s="458" t="s">
        <v>499</v>
      </c>
      <c r="E49" s="458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483"/>
      <c r="U49" s="453"/>
      <c r="V49" s="399"/>
    </row>
    <row r="50" spans="1:22">
      <c r="A50" s="127"/>
      <c r="B50" s="79"/>
      <c r="C50" s="79"/>
      <c r="D50" s="270"/>
      <c r="E50" s="270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262"/>
      <c r="Q50" s="262"/>
      <c r="R50" s="79"/>
      <c r="S50" s="79"/>
      <c r="T50" s="307"/>
      <c r="U50" s="127"/>
      <c r="V50" s="79"/>
    </row>
    <row r="51" spans="1:22">
      <c r="A51" s="127">
        <v>10</v>
      </c>
      <c r="B51" s="79" t="s">
        <v>1234</v>
      </c>
      <c r="C51" s="605" t="s">
        <v>1235</v>
      </c>
      <c r="D51" s="702"/>
      <c r="E51" s="270" t="s">
        <v>520</v>
      </c>
      <c r="F51" s="598"/>
      <c r="G51" s="598"/>
      <c r="H51" s="598"/>
      <c r="I51" s="598"/>
      <c r="J51" s="468" t="s">
        <v>1186</v>
      </c>
      <c r="K51" s="468" t="s">
        <v>1186</v>
      </c>
      <c r="L51" s="468" t="s">
        <v>1186</v>
      </c>
      <c r="M51" s="468" t="s">
        <v>1186</v>
      </c>
      <c r="N51" s="468" t="s">
        <v>1186</v>
      </c>
      <c r="O51" s="468" t="s">
        <v>1186</v>
      </c>
      <c r="P51" s="468" t="s">
        <v>1186</v>
      </c>
      <c r="Q51" s="468" t="s">
        <v>1186</v>
      </c>
      <c r="R51" s="468" t="s">
        <v>1186</v>
      </c>
      <c r="S51" s="468" t="s">
        <v>1186</v>
      </c>
      <c r="T51" s="307"/>
      <c r="U51" s="127" t="s">
        <v>615</v>
      </c>
      <c r="V51" s="79"/>
    </row>
    <row r="52" spans="1:22">
      <c r="A52" s="127"/>
      <c r="B52" s="79" t="s">
        <v>1238</v>
      </c>
      <c r="C52" s="605" t="s">
        <v>1236</v>
      </c>
      <c r="D52" s="270"/>
      <c r="E52" s="270" t="s">
        <v>282</v>
      </c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07"/>
      <c r="U52" s="127" t="s">
        <v>1230</v>
      </c>
      <c r="V52" s="79"/>
    </row>
    <row r="53" spans="1:22">
      <c r="A53" s="127"/>
      <c r="B53" s="79"/>
      <c r="C53" s="605"/>
      <c r="D53" s="703"/>
      <c r="E53" s="270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07"/>
      <c r="U53" s="127"/>
      <c r="V53" s="79"/>
    </row>
    <row r="54" spans="1:22">
      <c r="A54" s="127"/>
      <c r="B54" s="79"/>
      <c r="C54" s="412"/>
      <c r="D54" s="270"/>
      <c r="E54" s="270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07"/>
      <c r="U54" s="127"/>
      <c r="V54" s="79"/>
    </row>
    <row r="55" spans="1:22">
      <c r="A55" s="127">
        <v>11</v>
      </c>
      <c r="B55" s="79" t="s">
        <v>1237</v>
      </c>
      <c r="C55" s="128" t="s">
        <v>706</v>
      </c>
      <c r="D55" s="270"/>
      <c r="E55" s="270" t="s">
        <v>854</v>
      </c>
      <c r="F55" s="344"/>
      <c r="G55" s="344"/>
      <c r="H55" s="468" t="s">
        <v>1186</v>
      </c>
      <c r="I55" s="468" t="s">
        <v>1186</v>
      </c>
      <c r="J55" s="468" t="s">
        <v>1186</v>
      </c>
      <c r="K55" s="468" t="s">
        <v>1186</v>
      </c>
      <c r="L55" s="468" t="s">
        <v>1186</v>
      </c>
      <c r="M55" s="468" t="s">
        <v>1186</v>
      </c>
      <c r="N55" s="468" t="s">
        <v>1186</v>
      </c>
      <c r="O55" s="344"/>
      <c r="P55" s="344"/>
      <c r="Q55" s="344"/>
      <c r="R55" s="344"/>
      <c r="S55" s="344"/>
      <c r="T55" s="307"/>
      <c r="U55" s="127" t="s">
        <v>615</v>
      </c>
      <c r="V55" s="79"/>
    </row>
    <row r="56" spans="1:22">
      <c r="A56" s="79"/>
      <c r="B56" s="79" t="s">
        <v>1239</v>
      </c>
      <c r="C56" s="79"/>
      <c r="D56" s="270"/>
      <c r="E56" s="270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07"/>
      <c r="U56" s="127" t="s">
        <v>1230</v>
      </c>
      <c r="V56" s="79"/>
    </row>
    <row r="57" spans="1:22">
      <c r="A57" s="79"/>
      <c r="B57" s="412"/>
      <c r="C57" s="605"/>
      <c r="D57" s="471"/>
      <c r="E57" s="471"/>
      <c r="F57" s="344"/>
      <c r="G57" s="344"/>
      <c r="H57" s="344"/>
      <c r="I57" s="344"/>
      <c r="J57" s="344"/>
      <c r="K57" s="344"/>
      <c r="L57" s="598"/>
      <c r="M57" s="344"/>
      <c r="N57" s="344"/>
      <c r="O57" s="344"/>
      <c r="P57" s="344"/>
      <c r="Q57" s="598"/>
      <c r="R57" s="344"/>
      <c r="S57" s="344"/>
      <c r="T57" s="307"/>
      <c r="U57" s="127"/>
      <c r="V57" s="79"/>
    </row>
    <row r="58" spans="1:22">
      <c r="A58" s="127">
        <v>12</v>
      </c>
      <c r="B58" s="79" t="s">
        <v>1286</v>
      </c>
      <c r="C58" s="79" t="s">
        <v>978</v>
      </c>
      <c r="D58" s="270"/>
      <c r="E58" s="700">
        <v>0.8</v>
      </c>
      <c r="F58" s="416"/>
      <c r="G58" s="416"/>
      <c r="H58" s="261" t="s">
        <v>24</v>
      </c>
      <c r="I58" s="261" t="s">
        <v>24</v>
      </c>
      <c r="J58" s="261" t="s">
        <v>24</v>
      </c>
      <c r="K58" s="261" t="s">
        <v>24</v>
      </c>
      <c r="L58" s="261" t="s">
        <v>24</v>
      </c>
      <c r="M58" s="261" t="s">
        <v>24</v>
      </c>
      <c r="N58" s="261" t="s">
        <v>24</v>
      </c>
      <c r="O58" s="261" t="s">
        <v>24</v>
      </c>
      <c r="P58" s="261" t="s">
        <v>24</v>
      </c>
      <c r="Q58" s="416"/>
      <c r="R58" s="416"/>
      <c r="S58" s="261" t="s">
        <v>24</v>
      </c>
      <c r="T58" s="307"/>
      <c r="U58" s="127" t="s">
        <v>287</v>
      </c>
      <c r="V58" s="79"/>
    </row>
    <row r="59" spans="1:22">
      <c r="A59" s="79"/>
      <c r="B59" s="79" t="s">
        <v>1287</v>
      </c>
      <c r="C59" s="79" t="s">
        <v>979</v>
      </c>
      <c r="D59" s="270"/>
      <c r="E59" s="704">
        <v>0.3</v>
      </c>
      <c r="F59" s="416"/>
      <c r="G59" s="416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  <c r="T59" s="307"/>
      <c r="U59" s="127"/>
      <c r="V59" s="79"/>
    </row>
    <row r="60" spans="1:22">
      <c r="A60" s="127"/>
      <c r="B60" s="79"/>
      <c r="C60" s="605"/>
      <c r="D60" s="703"/>
      <c r="E60" s="270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07"/>
      <c r="U60" s="127"/>
      <c r="V60" s="79"/>
    </row>
    <row r="61" spans="1:22">
      <c r="A61" s="242">
        <v>13</v>
      </c>
      <c r="B61" s="368" t="s">
        <v>1352</v>
      </c>
      <c r="C61" s="368" t="s">
        <v>1353</v>
      </c>
      <c r="D61" s="442"/>
      <c r="E61" s="442" t="s">
        <v>1346</v>
      </c>
      <c r="F61" s="522"/>
      <c r="G61" s="522"/>
      <c r="H61" s="261" t="s">
        <v>24</v>
      </c>
      <c r="I61" s="261" t="s">
        <v>24</v>
      </c>
      <c r="J61" s="261" t="s">
        <v>24</v>
      </c>
      <c r="K61" s="261" t="s">
        <v>24</v>
      </c>
      <c r="L61" s="261" t="s">
        <v>24</v>
      </c>
      <c r="M61" s="261" t="s">
        <v>24</v>
      </c>
      <c r="N61" s="261" t="s">
        <v>24</v>
      </c>
      <c r="O61" s="261" t="s">
        <v>24</v>
      </c>
      <c r="P61" s="261" t="s">
        <v>24</v>
      </c>
      <c r="Q61" s="261" t="s">
        <v>24</v>
      </c>
      <c r="R61" s="261" t="s">
        <v>24</v>
      </c>
      <c r="S61" s="261" t="s">
        <v>24</v>
      </c>
      <c r="T61" s="422"/>
      <c r="U61" s="127" t="s">
        <v>1300</v>
      </c>
      <c r="V61" s="276"/>
    </row>
    <row r="62" spans="1:22">
      <c r="A62" s="368"/>
      <c r="B62" s="368" t="s">
        <v>1355</v>
      </c>
      <c r="C62" s="368" t="s">
        <v>1354</v>
      </c>
      <c r="D62" s="442"/>
      <c r="E62" s="442" t="s">
        <v>282</v>
      </c>
      <c r="F62" s="522"/>
      <c r="G62" s="522"/>
      <c r="H62" s="261" t="s">
        <v>24</v>
      </c>
      <c r="I62" s="261" t="s">
        <v>24</v>
      </c>
      <c r="J62" s="261" t="s">
        <v>24</v>
      </c>
      <c r="K62" s="261" t="s">
        <v>24</v>
      </c>
      <c r="L62" s="261" t="s">
        <v>24</v>
      </c>
      <c r="M62" s="261" t="s">
        <v>24</v>
      </c>
      <c r="N62" s="261" t="s">
        <v>24</v>
      </c>
      <c r="O62" s="261" t="s">
        <v>24</v>
      </c>
      <c r="P62" s="261" t="s">
        <v>24</v>
      </c>
      <c r="Q62" s="261" t="s">
        <v>24</v>
      </c>
      <c r="R62" s="261" t="s">
        <v>24</v>
      </c>
      <c r="S62" s="261" t="s">
        <v>24</v>
      </c>
      <c r="T62" s="422"/>
      <c r="U62" s="409"/>
      <c r="V62" s="276"/>
    </row>
    <row r="63" spans="1:22">
      <c r="A63" s="127"/>
      <c r="B63" s="79"/>
      <c r="C63" s="79"/>
      <c r="D63" s="270"/>
      <c r="E63" s="270"/>
      <c r="F63" s="344"/>
      <c r="G63" s="34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07"/>
      <c r="U63" s="127"/>
      <c r="V63" s="79"/>
    </row>
    <row r="64" spans="1:22">
      <c r="A64" s="424">
        <v>14</v>
      </c>
      <c r="B64" s="425" t="s">
        <v>1458</v>
      </c>
      <c r="C64" s="425" t="s">
        <v>1410</v>
      </c>
      <c r="D64" s="471"/>
      <c r="E64" s="705" t="s">
        <v>1411</v>
      </c>
      <c r="F64" s="474"/>
      <c r="G64" s="474"/>
      <c r="H64" s="474"/>
      <c r="I64" s="474"/>
      <c r="J64" s="474"/>
      <c r="K64" s="474" t="s">
        <v>839</v>
      </c>
      <c r="L64" s="474"/>
      <c r="M64" s="474"/>
      <c r="N64" s="474"/>
      <c r="O64" s="474"/>
      <c r="P64" s="474"/>
      <c r="Q64" s="474"/>
      <c r="R64" s="474"/>
      <c r="S64" s="474"/>
      <c r="T64" s="493" t="s">
        <v>90</v>
      </c>
      <c r="U64" s="424" t="s">
        <v>1376</v>
      </c>
      <c r="V64" s="79"/>
    </row>
    <row r="65" spans="1:22" s="235" customFormat="1">
      <c r="A65" s="424"/>
      <c r="B65" s="425"/>
      <c r="C65" s="425" t="s">
        <v>225</v>
      </c>
      <c r="D65" s="471"/>
      <c r="E65" s="705" t="s">
        <v>1412</v>
      </c>
      <c r="F65" s="474"/>
      <c r="G65" s="474"/>
      <c r="H65" s="474"/>
      <c r="I65" s="474"/>
      <c r="J65" s="474"/>
      <c r="K65" s="474"/>
      <c r="L65" s="474"/>
      <c r="M65" s="474"/>
      <c r="N65" s="474"/>
      <c r="O65" s="474"/>
      <c r="P65" s="474"/>
      <c r="Q65" s="474"/>
      <c r="R65" s="474"/>
      <c r="S65" s="474"/>
      <c r="T65" s="493"/>
      <c r="U65" s="424"/>
      <c r="V65" s="234"/>
    </row>
    <row r="66" spans="1:22" s="235" customFormat="1">
      <c r="A66" s="128"/>
      <c r="B66" s="425"/>
      <c r="C66" s="425" t="s">
        <v>1413</v>
      </c>
      <c r="D66" s="471" t="s">
        <v>1374</v>
      </c>
      <c r="E66" s="471"/>
      <c r="F66" s="472"/>
      <c r="G66" s="472"/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93"/>
      <c r="U66" s="424"/>
      <c r="V66" s="234"/>
    </row>
    <row r="67" spans="1:22" s="235" customFormat="1">
      <c r="A67" s="424"/>
      <c r="B67" s="128"/>
      <c r="C67" s="425" t="s">
        <v>1414</v>
      </c>
      <c r="D67" s="471"/>
      <c r="E67" s="570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93"/>
      <c r="U67" s="424"/>
      <c r="V67" s="234"/>
    </row>
    <row r="68" spans="1:22">
      <c r="A68" s="127"/>
      <c r="B68" s="79"/>
      <c r="C68" s="79"/>
      <c r="D68" s="270"/>
      <c r="E68" s="270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410"/>
      <c r="U68" s="127"/>
      <c r="V68" s="79"/>
    </row>
    <row r="69" spans="1:22">
      <c r="A69" s="127">
        <v>15</v>
      </c>
      <c r="B69" s="368" t="s">
        <v>1464</v>
      </c>
      <c r="C69" s="368" t="s">
        <v>225</v>
      </c>
      <c r="D69" s="270"/>
      <c r="E69" s="442" t="s">
        <v>1412</v>
      </c>
      <c r="F69" s="261" t="s">
        <v>24</v>
      </c>
      <c r="G69" s="261" t="s">
        <v>24</v>
      </c>
      <c r="H69" s="261" t="s">
        <v>24</v>
      </c>
      <c r="I69" s="261" t="s">
        <v>24</v>
      </c>
      <c r="J69" s="261" t="s">
        <v>24</v>
      </c>
      <c r="K69" s="261" t="s">
        <v>24</v>
      </c>
      <c r="L69" s="261" t="s">
        <v>24</v>
      </c>
      <c r="M69" s="261" t="s">
        <v>24</v>
      </c>
      <c r="N69" s="261" t="s">
        <v>24</v>
      </c>
      <c r="O69" s="261" t="s">
        <v>24</v>
      </c>
      <c r="P69" s="261" t="s">
        <v>24</v>
      </c>
      <c r="Q69" s="261" t="s">
        <v>24</v>
      </c>
      <c r="R69" s="261" t="s">
        <v>24</v>
      </c>
      <c r="S69" s="261" t="s">
        <v>24</v>
      </c>
      <c r="T69" s="307"/>
      <c r="U69" s="127" t="s">
        <v>1421</v>
      </c>
      <c r="V69" s="79"/>
    </row>
    <row r="70" spans="1:22" ht="23.25">
      <c r="A70" s="79"/>
      <c r="B70" s="368" t="s">
        <v>1465</v>
      </c>
      <c r="C70" s="368"/>
      <c r="D70" s="270"/>
      <c r="E70" s="442"/>
      <c r="F70" s="525"/>
      <c r="G70" s="525"/>
      <c r="H70" s="525"/>
      <c r="I70" s="525"/>
      <c r="J70" s="525"/>
      <c r="K70" s="525"/>
      <c r="L70" s="525"/>
      <c r="M70" s="525"/>
      <c r="N70" s="525"/>
      <c r="O70" s="525"/>
      <c r="P70" s="525"/>
      <c r="Q70" s="525"/>
      <c r="R70" s="525"/>
      <c r="S70" s="525"/>
      <c r="T70" s="307"/>
      <c r="U70" s="127"/>
      <c r="V70" s="79"/>
    </row>
    <row r="71" spans="1:22">
      <c r="A71" s="79"/>
      <c r="B71" s="79" t="s">
        <v>1468</v>
      </c>
      <c r="C71" s="368" t="s">
        <v>1107</v>
      </c>
      <c r="D71" s="270"/>
      <c r="E71" s="442" t="s">
        <v>520</v>
      </c>
      <c r="F71" s="261" t="s">
        <v>24</v>
      </c>
      <c r="G71" s="261" t="s">
        <v>24</v>
      </c>
      <c r="H71" s="261" t="s">
        <v>24</v>
      </c>
      <c r="I71" s="261" t="s">
        <v>24</v>
      </c>
      <c r="J71" s="261" t="s">
        <v>24</v>
      </c>
      <c r="K71" s="261" t="s">
        <v>24</v>
      </c>
      <c r="L71" s="261" t="s">
        <v>24</v>
      </c>
      <c r="M71" s="261" t="s">
        <v>24</v>
      </c>
      <c r="N71" s="261" t="s">
        <v>24</v>
      </c>
      <c r="O71" s="261" t="s">
        <v>24</v>
      </c>
      <c r="P71" s="261" t="s">
        <v>24</v>
      </c>
      <c r="Q71" s="261" t="s">
        <v>24</v>
      </c>
      <c r="R71" s="261" t="s">
        <v>24</v>
      </c>
      <c r="S71" s="261" t="s">
        <v>24</v>
      </c>
      <c r="T71" s="307"/>
      <c r="U71" s="127"/>
      <c r="V71" s="79"/>
    </row>
    <row r="72" spans="1:22" ht="23.25">
      <c r="A72" s="242"/>
      <c r="B72" s="697"/>
      <c r="C72" s="698"/>
      <c r="D72" s="270"/>
      <c r="E72" s="442"/>
      <c r="F72" s="525"/>
      <c r="G72" s="525"/>
      <c r="H72" s="525"/>
      <c r="I72" s="525"/>
      <c r="J72" s="525"/>
      <c r="K72" s="525"/>
      <c r="L72" s="525"/>
      <c r="M72" s="525"/>
      <c r="N72" s="525"/>
      <c r="O72" s="525"/>
      <c r="P72" s="525"/>
      <c r="Q72" s="525"/>
      <c r="R72" s="525"/>
      <c r="S72" s="525"/>
      <c r="T72" s="307"/>
      <c r="U72" s="127"/>
      <c r="V72" s="79"/>
    </row>
    <row r="73" spans="1:22">
      <c r="A73" s="424">
        <v>16</v>
      </c>
      <c r="B73" s="509" t="s">
        <v>1469</v>
      </c>
      <c r="C73" s="128" t="s">
        <v>1466</v>
      </c>
      <c r="D73" s="270"/>
      <c r="E73" s="442" t="s">
        <v>936</v>
      </c>
      <c r="F73" s="261" t="s">
        <v>24</v>
      </c>
      <c r="G73" s="261" t="s">
        <v>24</v>
      </c>
      <c r="H73" s="261" t="s">
        <v>24</v>
      </c>
      <c r="I73" s="261" t="s">
        <v>24</v>
      </c>
      <c r="J73" s="261" t="s">
        <v>24</v>
      </c>
      <c r="K73" s="261" t="s">
        <v>24</v>
      </c>
      <c r="L73" s="261" t="s">
        <v>24</v>
      </c>
      <c r="M73" s="261" t="s">
        <v>24</v>
      </c>
      <c r="N73" s="261" t="s">
        <v>24</v>
      </c>
      <c r="O73" s="261" t="s">
        <v>24</v>
      </c>
      <c r="P73" s="261" t="s">
        <v>24</v>
      </c>
      <c r="Q73" s="261" t="s">
        <v>24</v>
      </c>
      <c r="R73" s="261" t="s">
        <v>24</v>
      </c>
      <c r="S73" s="261" t="s">
        <v>24</v>
      </c>
      <c r="T73" s="307"/>
      <c r="U73" s="127"/>
      <c r="V73" s="79"/>
    </row>
    <row r="74" spans="1:22" ht="23.25">
      <c r="A74" s="424"/>
      <c r="B74" s="128"/>
      <c r="C74" s="128" t="s">
        <v>1467</v>
      </c>
      <c r="D74" s="270"/>
      <c r="E74" s="270"/>
      <c r="F74" s="525"/>
      <c r="G74" s="525"/>
      <c r="H74" s="525"/>
      <c r="I74" s="525"/>
      <c r="J74" s="525"/>
      <c r="K74" s="525"/>
      <c r="L74" s="525"/>
      <c r="M74" s="525"/>
      <c r="N74" s="525"/>
      <c r="O74" s="525"/>
      <c r="P74" s="525"/>
      <c r="Q74" s="525"/>
      <c r="R74" s="525"/>
      <c r="S74" s="525"/>
      <c r="T74" s="307"/>
      <c r="U74" s="127"/>
      <c r="V74" s="79"/>
    </row>
    <row r="75" spans="1:22">
      <c r="A75" s="562"/>
      <c r="B75" s="563"/>
      <c r="C75" s="267"/>
      <c r="D75" s="568"/>
      <c r="E75" s="568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567"/>
      <c r="U75" s="266"/>
      <c r="V75" s="267"/>
    </row>
    <row r="77" spans="1:22">
      <c r="A77" s="253">
        <v>4</v>
      </c>
      <c r="B77" s="347" t="s">
        <v>293</v>
      </c>
    </row>
    <row r="78" spans="1:22">
      <c r="A78" s="253">
        <v>16</v>
      </c>
      <c r="B78" s="347" t="s">
        <v>1522</v>
      </c>
    </row>
    <row r="80" spans="1:22">
      <c r="A80" s="253">
        <v>3</v>
      </c>
      <c r="B80" s="19" t="s">
        <v>1523</v>
      </c>
    </row>
  </sheetData>
  <mergeCells count="6">
    <mergeCell ref="A28:V28"/>
    <mergeCell ref="D18:E18"/>
    <mergeCell ref="F18:S18"/>
    <mergeCell ref="F19:L19"/>
    <mergeCell ref="M19:S19"/>
    <mergeCell ref="A21:V2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V81"/>
  <sheetViews>
    <sheetView topLeftCell="A60" zoomScaleNormal="100" workbookViewId="0">
      <selection activeCell="C78" sqref="C78"/>
    </sheetView>
  </sheetViews>
  <sheetFormatPr defaultColWidth="9.125" defaultRowHeight="21"/>
  <cols>
    <col min="1" max="1" width="6.375" style="253" customWidth="1"/>
    <col min="2" max="2" width="46.25" style="19" customWidth="1"/>
    <col min="3" max="3" width="59.75" style="19" customWidth="1"/>
    <col min="4" max="5" width="11.25" style="254" customWidth="1"/>
    <col min="6" max="19" width="3.375" style="19" customWidth="1"/>
    <col min="20" max="20" width="15.375" style="304" customWidth="1"/>
    <col min="21" max="21" width="18.125" style="253" customWidth="1"/>
    <col min="22" max="22" width="18.125" style="19" customWidth="1"/>
    <col min="23" max="16384" width="9.125" style="19"/>
  </cols>
  <sheetData>
    <row r="1" spans="1:13" ht="23.25">
      <c r="C1" s="255" t="s">
        <v>53</v>
      </c>
    </row>
    <row r="2" spans="1:13" ht="23.25">
      <c r="C2" s="255" t="s">
        <v>54</v>
      </c>
    </row>
    <row r="4" spans="1:13">
      <c r="A4" s="256" t="s">
        <v>172</v>
      </c>
      <c r="M4" s="257" t="s">
        <v>177</v>
      </c>
    </row>
    <row r="5" spans="1:13">
      <c r="A5" s="256" t="s">
        <v>113</v>
      </c>
      <c r="M5" s="19" t="s">
        <v>178</v>
      </c>
    </row>
    <row r="6" spans="1:13">
      <c r="A6" s="254" t="s">
        <v>173</v>
      </c>
      <c r="M6" s="257" t="s">
        <v>83</v>
      </c>
    </row>
    <row r="7" spans="1:13">
      <c r="A7" s="254" t="s">
        <v>174</v>
      </c>
      <c r="M7" s="19" t="s">
        <v>193</v>
      </c>
    </row>
    <row r="8" spans="1:13">
      <c r="A8" s="254" t="s">
        <v>175</v>
      </c>
      <c r="M8" s="19" t="s">
        <v>180</v>
      </c>
    </row>
    <row r="9" spans="1:13">
      <c r="A9" s="254" t="s">
        <v>176</v>
      </c>
      <c r="M9" s="257" t="s">
        <v>85</v>
      </c>
    </row>
    <row r="10" spans="1:13">
      <c r="A10" s="256" t="s">
        <v>3</v>
      </c>
      <c r="M10" s="19" t="s">
        <v>181</v>
      </c>
    </row>
    <row r="11" spans="1:13">
      <c r="A11" s="256" t="s">
        <v>31</v>
      </c>
      <c r="M11" s="19" t="s">
        <v>182</v>
      </c>
    </row>
    <row r="12" spans="1:13">
      <c r="A12" s="254" t="s">
        <v>244</v>
      </c>
    </row>
    <row r="13" spans="1:13">
      <c r="A13" s="254" t="s">
        <v>510</v>
      </c>
    </row>
    <row r="14" spans="1:13">
      <c r="A14" s="256" t="s">
        <v>32</v>
      </c>
    </row>
    <row r="16" spans="1:13">
      <c r="A16" s="258" t="s">
        <v>66</v>
      </c>
    </row>
    <row r="17" spans="1:22">
      <c r="A17" s="137" t="s">
        <v>33</v>
      </c>
      <c r="B17" s="142"/>
      <c r="C17" s="277"/>
      <c r="D17" s="762" t="s">
        <v>15</v>
      </c>
      <c r="E17" s="763"/>
      <c r="F17" s="764" t="s">
        <v>16</v>
      </c>
      <c r="G17" s="764"/>
      <c r="H17" s="764"/>
      <c r="I17" s="764"/>
      <c r="J17" s="764"/>
      <c r="K17" s="764"/>
      <c r="L17" s="764"/>
      <c r="M17" s="764"/>
      <c r="N17" s="764"/>
      <c r="O17" s="764"/>
      <c r="P17" s="764"/>
      <c r="Q17" s="764"/>
      <c r="R17" s="764"/>
      <c r="S17" s="765"/>
      <c r="T17" s="390"/>
      <c r="U17" s="277"/>
      <c r="V17" s="137" t="s">
        <v>34</v>
      </c>
    </row>
    <row r="18" spans="1:22">
      <c r="A18" s="138" t="s">
        <v>35</v>
      </c>
      <c r="B18" s="143" t="s">
        <v>36</v>
      </c>
      <c r="C18" s="278" t="s">
        <v>37</v>
      </c>
      <c r="D18" s="278" t="s">
        <v>32</v>
      </c>
      <c r="E18" s="138" t="s">
        <v>31</v>
      </c>
      <c r="F18" s="764" t="s">
        <v>38</v>
      </c>
      <c r="G18" s="764"/>
      <c r="H18" s="764"/>
      <c r="I18" s="764"/>
      <c r="J18" s="764"/>
      <c r="K18" s="764"/>
      <c r="L18" s="765"/>
      <c r="M18" s="766" t="s">
        <v>39</v>
      </c>
      <c r="N18" s="764"/>
      <c r="O18" s="764"/>
      <c r="P18" s="764"/>
      <c r="Q18" s="764"/>
      <c r="R18" s="764"/>
      <c r="S18" s="765"/>
      <c r="T18" s="138" t="s">
        <v>17</v>
      </c>
      <c r="U18" s="278" t="s">
        <v>18</v>
      </c>
      <c r="V18" s="138" t="s">
        <v>40</v>
      </c>
    </row>
    <row r="19" spans="1:22">
      <c r="A19" s="139"/>
      <c r="B19" s="144"/>
      <c r="C19" s="279"/>
      <c r="D19" s="391"/>
      <c r="E19" s="392"/>
      <c r="F19" s="357" t="s">
        <v>41</v>
      </c>
      <c r="G19" s="281" t="s">
        <v>42</v>
      </c>
      <c r="H19" s="281" t="s">
        <v>43</v>
      </c>
      <c r="I19" s="281" t="s">
        <v>44</v>
      </c>
      <c r="J19" s="281" t="s">
        <v>45</v>
      </c>
      <c r="K19" s="281" t="s">
        <v>46</v>
      </c>
      <c r="L19" s="281" t="s">
        <v>47</v>
      </c>
      <c r="M19" s="281" t="s">
        <v>48</v>
      </c>
      <c r="N19" s="281" t="s">
        <v>49</v>
      </c>
      <c r="O19" s="281" t="s">
        <v>50</v>
      </c>
      <c r="P19" s="281" t="s">
        <v>51</v>
      </c>
      <c r="Q19" s="281" t="s">
        <v>52</v>
      </c>
      <c r="R19" s="281" t="s">
        <v>41</v>
      </c>
      <c r="S19" s="281" t="s">
        <v>42</v>
      </c>
      <c r="T19" s="139"/>
      <c r="U19" s="279"/>
      <c r="V19" s="284"/>
    </row>
    <row r="20" spans="1:22">
      <c r="A20" s="767" t="s">
        <v>19</v>
      </c>
      <c r="B20" s="767"/>
      <c r="C20" s="767"/>
      <c r="D20" s="767"/>
      <c r="E20" s="767"/>
      <c r="F20" s="767"/>
      <c r="G20" s="767"/>
      <c r="H20" s="767"/>
      <c r="I20" s="767"/>
      <c r="J20" s="767"/>
      <c r="K20" s="767"/>
      <c r="L20" s="767"/>
      <c r="M20" s="767"/>
      <c r="N20" s="767"/>
      <c r="O20" s="767"/>
      <c r="P20" s="767"/>
      <c r="Q20" s="767"/>
      <c r="R20" s="767"/>
      <c r="S20" s="767"/>
      <c r="T20" s="767"/>
      <c r="U20" s="767"/>
      <c r="V20" s="814"/>
    </row>
    <row r="21" spans="1:22">
      <c r="A21" s="272">
        <v>1</v>
      </c>
      <c r="B21" s="260" t="s">
        <v>183</v>
      </c>
      <c r="C21" s="260" t="s">
        <v>184</v>
      </c>
      <c r="D21" s="273"/>
      <c r="E21" s="273" t="s">
        <v>185</v>
      </c>
      <c r="F21" s="259" t="s">
        <v>24</v>
      </c>
      <c r="G21" s="259" t="s">
        <v>24</v>
      </c>
      <c r="H21" s="259" t="s">
        <v>24</v>
      </c>
      <c r="I21" s="259" t="s">
        <v>24</v>
      </c>
      <c r="J21" s="259" t="s">
        <v>24</v>
      </c>
      <c r="K21" s="259" t="s">
        <v>24</v>
      </c>
      <c r="L21" s="259" t="s">
        <v>24</v>
      </c>
      <c r="M21" s="259" t="s">
        <v>24</v>
      </c>
      <c r="N21" s="259" t="s">
        <v>24</v>
      </c>
      <c r="O21" s="259" t="s">
        <v>24</v>
      </c>
      <c r="P21" s="259" t="s">
        <v>24</v>
      </c>
      <c r="Q21" s="259" t="s">
        <v>24</v>
      </c>
      <c r="R21" s="259" t="s">
        <v>24</v>
      </c>
      <c r="S21" s="259" t="s">
        <v>24</v>
      </c>
      <c r="T21" s="527" t="s">
        <v>90</v>
      </c>
      <c r="U21" s="781" t="s">
        <v>189</v>
      </c>
      <c r="V21" s="781"/>
    </row>
    <row r="22" spans="1:22">
      <c r="A22" s="127"/>
      <c r="B22" s="79"/>
      <c r="C22" s="79"/>
      <c r="D22" s="124"/>
      <c r="E22" s="124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535"/>
      <c r="U22" s="782"/>
      <c r="V22" s="782"/>
    </row>
    <row r="23" spans="1:22">
      <c r="A23" s="127">
        <v>2</v>
      </c>
      <c r="B23" s="79" t="s">
        <v>186</v>
      </c>
      <c r="C23" s="269" t="s">
        <v>190</v>
      </c>
      <c r="D23" s="135"/>
      <c r="E23" s="124" t="s">
        <v>490</v>
      </c>
      <c r="F23" s="261" t="s">
        <v>24</v>
      </c>
      <c r="G23" s="261" t="s">
        <v>24</v>
      </c>
      <c r="H23" s="261" t="s">
        <v>24</v>
      </c>
      <c r="I23" s="261" t="s">
        <v>24</v>
      </c>
      <c r="J23" s="261" t="s">
        <v>24</v>
      </c>
      <c r="K23" s="261" t="s">
        <v>24</v>
      </c>
      <c r="L23" s="261" t="s">
        <v>24</v>
      </c>
      <c r="M23" s="261" t="s">
        <v>24</v>
      </c>
      <c r="N23" s="261" t="s">
        <v>24</v>
      </c>
      <c r="O23" s="261" t="s">
        <v>24</v>
      </c>
      <c r="P23" s="261" t="s">
        <v>24</v>
      </c>
      <c r="Q23" s="261" t="s">
        <v>24</v>
      </c>
      <c r="R23" s="261" t="s">
        <v>24</v>
      </c>
      <c r="S23" s="261" t="s">
        <v>24</v>
      </c>
      <c r="T23" s="535" t="s">
        <v>90</v>
      </c>
      <c r="U23" s="782"/>
      <c r="V23" s="782"/>
    </row>
    <row r="24" spans="1:22">
      <c r="A24" s="127"/>
      <c r="B24" s="79"/>
      <c r="C24" s="269"/>
      <c r="D24" s="135"/>
      <c r="E24" s="124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535"/>
      <c r="U24" s="782"/>
      <c r="V24" s="782"/>
    </row>
    <row r="25" spans="1:22">
      <c r="A25" s="127">
        <v>3</v>
      </c>
      <c r="B25" s="79" t="s">
        <v>187</v>
      </c>
      <c r="C25" s="269" t="s">
        <v>191</v>
      </c>
      <c r="D25" s="124"/>
      <c r="E25" s="124" t="s">
        <v>188</v>
      </c>
      <c r="F25" s="261" t="s">
        <v>24</v>
      </c>
      <c r="G25" s="261" t="s">
        <v>24</v>
      </c>
      <c r="H25" s="261" t="s">
        <v>24</v>
      </c>
      <c r="I25" s="261" t="s">
        <v>24</v>
      </c>
      <c r="J25" s="261" t="s">
        <v>24</v>
      </c>
      <c r="K25" s="261" t="s">
        <v>24</v>
      </c>
      <c r="L25" s="261" t="s">
        <v>24</v>
      </c>
      <c r="M25" s="261" t="s">
        <v>24</v>
      </c>
      <c r="N25" s="261" t="s">
        <v>24</v>
      </c>
      <c r="O25" s="261" t="s">
        <v>24</v>
      </c>
      <c r="P25" s="261" t="s">
        <v>24</v>
      </c>
      <c r="Q25" s="261" t="s">
        <v>24</v>
      </c>
      <c r="R25" s="261" t="s">
        <v>24</v>
      </c>
      <c r="S25" s="261" t="s">
        <v>24</v>
      </c>
      <c r="T25" s="410">
        <v>20000</v>
      </c>
      <c r="U25" s="782"/>
      <c r="V25" s="782"/>
    </row>
    <row r="26" spans="1:22">
      <c r="A26" s="127"/>
      <c r="B26" s="79"/>
      <c r="C26" s="269" t="s">
        <v>192</v>
      </c>
      <c r="D26" s="124" t="s">
        <v>157</v>
      </c>
      <c r="E26" s="124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535"/>
      <c r="U26" s="782"/>
      <c r="V26" s="782"/>
    </row>
    <row r="27" spans="1:22">
      <c r="A27" s="127"/>
      <c r="B27" s="79"/>
      <c r="C27" s="269"/>
      <c r="D27" s="124"/>
      <c r="E27" s="124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535"/>
      <c r="U27" s="782"/>
      <c r="V27" s="782"/>
    </row>
    <row r="28" spans="1:22" s="235" customFormat="1" ht="42">
      <c r="A28" s="236">
        <v>4</v>
      </c>
      <c r="B28" s="234" t="s">
        <v>412</v>
      </c>
      <c r="C28" s="274" t="s">
        <v>414</v>
      </c>
      <c r="D28" s="135"/>
      <c r="E28" s="247" t="s">
        <v>415</v>
      </c>
      <c r="F28" s="221"/>
      <c r="G28" s="221"/>
      <c r="H28" s="221"/>
      <c r="I28" s="221"/>
      <c r="J28" s="221"/>
      <c r="K28" s="221"/>
      <c r="L28" s="221"/>
      <c r="M28" s="221"/>
      <c r="N28" s="221" t="s">
        <v>24</v>
      </c>
      <c r="O28" s="221" t="s">
        <v>24</v>
      </c>
      <c r="P28" s="221" t="s">
        <v>24</v>
      </c>
      <c r="Q28" s="221" t="s">
        <v>24</v>
      </c>
      <c r="R28" s="221" t="s">
        <v>24</v>
      </c>
      <c r="S28" s="221" t="s">
        <v>24</v>
      </c>
      <c r="T28" s="529">
        <v>5000</v>
      </c>
      <c r="U28" s="782"/>
      <c r="V28" s="782"/>
    </row>
    <row r="29" spans="1:22">
      <c r="A29" s="266"/>
      <c r="B29" s="267"/>
      <c r="C29" s="275" t="s">
        <v>413</v>
      </c>
      <c r="D29" s="271" t="s">
        <v>157</v>
      </c>
      <c r="E29" s="271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7"/>
      <c r="S29" s="267"/>
      <c r="T29" s="684"/>
      <c r="U29" s="782"/>
      <c r="V29" s="782"/>
    </row>
    <row r="30" spans="1:22">
      <c r="A30" s="761" t="s">
        <v>30</v>
      </c>
      <c r="B30" s="761"/>
      <c r="C30" s="761"/>
      <c r="D30" s="761"/>
      <c r="E30" s="761"/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761"/>
      <c r="Q30" s="761"/>
      <c r="R30" s="761"/>
      <c r="S30" s="761"/>
      <c r="T30" s="761"/>
      <c r="U30" s="761"/>
      <c r="V30" s="761"/>
    </row>
    <row r="31" spans="1:22">
      <c r="A31" s="272">
        <v>5</v>
      </c>
      <c r="B31" s="594" t="s">
        <v>595</v>
      </c>
      <c r="C31" s="260" t="s">
        <v>592</v>
      </c>
      <c r="D31" s="273" t="s">
        <v>937</v>
      </c>
      <c r="E31" s="273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259" t="s">
        <v>24</v>
      </c>
      <c r="S31" s="259" t="s">
        <v>24</v>
      </c>
      <c r="T31" s="536"/>
      <c r="U31" s="272" t="s">
        <v>335</v>
      </c>
      <c r="V31" s="260" t="s">
        <v>593</v>
      </c>
    </row>
    <row r="32" spans="1:22">
      <c r="A32" s="127"/>
      <c r="B32" s="368"/>
      <c r="C32" s="79" t="s">
        <v>594</v>
      </c>
      <c r="D32" s="124"/>
      <c r="E32" s="124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307"/>
      <c r="U32" s="127"/>
      <c r="V32" s="79"/>
    </row>
    <row r="33" spans="1:22">
      <c r="A33" s="127"/>
      <c r="B33" s="368"/>
      <c r="C33" s="79"/>
      <c r="D33" s="124"/>
      <c r="E33" s="124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1"/>
      <c r="S33" s="261"/>
      <c r="T33" s="307"/>
      <c r="U33" s="127"/>
      <c r="V33" s="79"/>
    </row>
    <row r="34" spans="1:22">
      <c r="A34" s="453">
        <v>6</v>
      </c>
      <c r="B34" s="128" t="s">
        <v>825</v>
      </c>
      <c r="C34" s="710" t="s">
        <v>826</v>
      </c>
      <c r="D34" s="457">
        <v>3.51</v>
      </c>
      <c r="E34" s="457"/>
      <c r="F34" s="261" t="s">
        <v>24</v>
      </c>
      <c r="G34" s="261" t="s">
        <v>24</v>
      </c>
      <c r="H34" s="261" t="s">
        <v>24</v>
      </c>
      <c r="I34" s="261" t="s">
        <v>24</v>
      </c>
      <c r="J34" s="261" t="s">
        <v>24</v>
      </c>
      <c r="K34" s="261" t="s">
        <v>24</v>
      </c>
      <c r="L34" s="261" t="s">
        <v>24</v>
      </c>
      <c r="M34" s="261" t="s">
        <v>24</v>
      </c>
      <c r="N34" s="261" t="s">
        <v>24</v>
      </c>
      <c r="O34" s="261" t="s">
        <v>24</v>
      </c>
      <c r="P34" s="261" t="s">
        <v>24</v>
      </c>
      <c r="Q34" s="261" t="s">
        <v>24</v>
      </c>
      <c r="R34" s="261" t="s">
        <v>24</v>
      </c>
      <c r="S34" s="261" t="s">
        <v>24</v>
      </c>
      <c r="T34" s="532" t="s">
        <v>254</v>
      </c>
      <c r="U34" s="453" t="s">
        <v>67</v>
      </c>
      <c r="V34" s="79"/>
    </row>
    <row r="35" spans="1:22" ht="21.75">
      <c r="A35" s="453"/>
      <c r="B35" s="128" t="s">
        <v>1613</v>
      </c>
      <c r="C35" s="544" t="s">
        <v>827</v>
      </c>
      <c r="D35" s="572"/>
      <c r="E35" s="457"/>
      <c r="F35" s="373"/>
      <c r="G35" s="373"/>
      <c r="H35" s="373"/>
      <c r="I35" s="373"/>
      <c r="J35" s="373"/>
      <c r="K35" s="456"/>
      <c r="L35" s="373"/>
      <c r="M35" s="373"/>
      <c r="N35" s="373"/>
      <c r="O35" s="373"/>
      <c r="P35" s="373"/>
      <c r="Q35" s="373"/>
      <c r="R35" s="373"/>
      <c r="S35" s="373"/>
      <c r="T35" s="532"/>
      <c r="U35" s="453"/>
      <c r="V35" s="79"/>
    </row>
    <row r="36" spans="1:22" ht="21.75">
      <c r="A36" s="453"/>
      <c r="B36" s="128"/>
      <c r="C36" s="128" t="s">
        <v>828</v>
      </c>
      <c r="D36" s="130"/>
      <c r="E36" s="457"/>
      <c r="F36" s="510"/>
      <c r="G36" s="510"/>
      <c r="H36" s="510"/>
      <c r="I36" s="510"/>
      <c r="J36" s="510"/>
      <c r="K36" s="510"/>
      <c r="L36" s="510"/>
      <c r="M36" s="510"/>
      <c r="N36" s="510"/>
      <c r="O36" s="510"/>
      <c r="P36" s="510"/>
      <c r="Q36" s="510"/>
      <c r="R36" s="630"/>
      <c r="S36" s="630"/>
      <c r="T36" s="532"/>
      <c r="U36" s="453"/>
      <c r="V36" s="79"/>
    </row>
    <row r="37" spans="1:22" ht="21.75">
      <c r="A37" s="453"/>
      <c r="B37" s="128"/>
      <c r="C37" s="128"/>
      <c r="D37" s="130"/>
      <c r="E37" s="457"/>
      <c r="F37" s="510"/>
      <c r="G37" s="510"/>
      <c r="H37" s="510"/>
      <c r="I37" s="510"/>
      <c r="J37" s="510"/>
      <c r="K37" s="510"/>
      <c r="L37" s="510"/>
      <c r="M37" s="510"/>
      <c r="N37" s="510"/>
      <c r="O37" s="510"/>
      <c r="P37" s="510"/>
      <c r="Q37" s="510"/>
      <c r="R37" s="630"/>
      <c r="S37" s="630"/>
      <c r="T37" s="532"/>
      <c r="U37" s="453"/>
      <c r="V37" s="79"/>
    </row>
    <row r="38" spans="1:22">
      <c r="A38" s="241">
        <v>7</v>
      </c>
      <c r="B38" s="377" t="s">
        <v>1512</v>
      </c>
      <c r="C38" s="377" t="s">
        <v>709</v>
      </c>
      <c r="D38" s="448"/>
      <c r="E38" s="448" t="s">
        <v>520</v>
      </c>
      <c r="F38" s="261" t="s">
        <v>24</v>
      </c>
      <c r="G38" s="261" t="s">
        <v>24</v>
      </c>
      <c r="H38" s="261" t="s">
        <v>24</v>
      </c>
      <c r="I38" s="261" t="s">
        <v>24</v>
      </c>
      <c r="J38" s="261" t="s">
        <v>24</v>
      </c>
      <c r="K38" s="261" t="s">
        <v>24</v>
      </c>
      <c r="L38" s="261" t="s">
        <v>24</v>
      </c>
      <c r="M38" s="261" t="s">
        <v>24</v>
      </c>
      <c r="N38" s="261" t="s">
        <v>24</v>
      </c>
      <c r="O38" s="261" t="s">
        <v>24</v>
      </c>
      <c r="P38" s="261" t="s">
        <v>24</v>
      </c>
      <c r="Q38" s="261" t="s">
        <v>24</v>
      </c>
      <c r="R38" s="261" t="s">
        <v>24</v>
      </c>
      <c r="S38" s="261" t="s">
        <v>24</v>
      </c>
      <c r="T38" s="482" t="s">
        <v>614</v>
      </c>
      <c r="U38" s="241" t="s">
        <v>607</v>
      </c>
      <c r="V38" s="442"/>
    </row>
    <row r="39" spans="1:22">
      <c r="A39" s="377"/>
      <c r="B39" s="377" t="s">
        <v>1513</v>
      </c>
      <c r="C39" s="368" t="s">
        <v>710</v>
      </c>
      <c r="D39" s="448" t="s">
        <v>157</v>
      </c>
      <c r="E39" s="448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482"/>
      <c r="U39" s="241"/>
      <c r="V39" s="368"/>
    </row>
    <row r="40" spans="1:22" ht="22.5">
      <c r="A40" s="453"/>
      <c r="B40" s="509"/>
      <c r="C40" s="707"/>
      <c r="D40" s="709"/>
      <c r="E40" s="457"/>
      <c r="F40" s="373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532"/>
      <c r="U40" s="453"/>
      <c r="V40" s="79"/>
    </row>
    <row r="41" spans="1:22" ht="22.5">
      <c r="A41" s="453">
        <v>8</v>
      </c>
      <c r="B41" s="399" t="s">
        <v>829</v>
      </c>
      <c r="C41" s="269" t="s">
        <v>830</v>
      </c>
      <c r="D41" s="709"/>
      <c r="E41" s="457" t="s">
        <v>831</v>
      </c>
      <c r="F41" s="456"/>
      <c r="G41" s="456"/>
      <c r="H41" s="261" t="s">
        <v>24</v>
      </c>
      <c r="I41" s="261" t="s">
        <v>24</v>
      </c>
      <c r="J41" s="261" t="s">
        <v>24</v>
      </c>
      <c r="K41" s="261" t="s">
        <v>24</v>
      </c>
      <c r="L41" s="261" t="s">
        <v>24</v>
      </c>
      <c r="M41" s="261" t="s">
        <v>24</v>
      </c>
      <c r="N41" s="261" t="s">
        <v>24</v>
      </c>
      <c r="O41" s="261" t="s">
        <v>24</v>
      </c>
      <c r="P41" s="261" t="s">
        <v>24</v>
      </c>
      <c r="Q41" s="261" t="s">
        <v>24</v>
      </c>
      <c r="R41" s="261" t="s">
        <v>24</v>
      </c>
      <c r="S41" s="261" t="s">
        <v>24</v>
      </c>
      <c r="T41" s="532" t="s">
        <v>254</v>
      </c>
      <c r="U41" s="453" t="s">
        <v>67</v>
      </c>
      <c r="V41" s="79"/>
    </row>
    <row r="42" spans="1:22" ht="21.75">
      <c r="A42" s="399"/>
      <c r="B42" s="399" t="s">
        <v>836</v>
      </c>
      <c r="C42" s="269" t="s">
        <v>832</v>
      </c>
      <c r="D42" s="457"/>
      <c r="E42" s="457" t="s">
        <v>833</v>
      </c>
      <c r="F42" s="510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630"/>
      <c r="S42" s="630"/>
      <c r="T42" s="483"/>
      <c r="U42" s="453" t="s">
        <v>834</v>
      </c>
      <c r="V42" s="79"/>
    </row>
    <row r="43" spans="1:22" ht="21.75">
      <c r="A43" s="399"/>
      <c r="B43" s="399"/>
      <c r="C43" s="269"/>
      <c r="D43" s="457"/>
      <c r="E43" s="457"/>
      <c r="F43" s="510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630"/>
      <c r="S43" s="630"/>
      <c r="T43" s="483"/>
      <c r="U43" s="453"/>
      <c r="V43" s="79"/>
    </row>
    <row r="44" spans="1:22" ht="21.75" customHeight="1">
      <c r="A44" s="127">
        <v>9</v>
      </c>
      <c r="B44" s="368" t="s">
        <v>1506</v>
      </c>
      <c r="C44" s="79" t="s">
        <v>1508</v>
      </c>
      <c r="D44" s="423"/>
      <c r="E44" s="245">
        <v>0.2</v>
      </c>
      <c r="F44" s="261" t="s">
        <v>24</v>
      </c>
      <c r="G44" s="261" t="s">
        <v>24</v>
      </c>
      <c r="H44" s="261" t="s">
        <v>24</v>
      </c>
      <c r="I44" s="261" t="s">
        <v>24</v>
      </c>
      <c r="J44" s="261" t="s">
        <v>24</v>
      </c>
      <c r="K44" s="261" t="s">
        <v>24</v>
      </c>
      <c r="L44" s="261" t="s">
        <v>24</v>
      </c>
      <c r="M44" s="261" t="s">
        <v>24</v>
      </c>
      <c r="N44" s="261" t="s">
        <v>24</v>
      </c>
      <c r="O44" s="261" t="s">
        <v>24</v>
      </c>
      <c r="P44" s="261" t="s">
        <v>24</v>
      </c>
      <c r="Q44" s="261" t="s">
        <v>24</v>
      </c>
      <c r="R44" s="261" t="s">
        <v>24</v>
      </c>
      <c r="S44" s="261" t="s">
        <v>24</v>
      </c>
      <c r="T44" s="307" t="s">
        <v>90</v>
      </c>
      <c r="U44" s="127" t="s">
        <v>1507</v>
      </c>
      <c r="V44" s="79"/>
    </row>
    <row r="45" spans="1:22" ht="18.75" customHeight="1">
      <c r="A45" s="79"/>
      <c r="B45" s="368" t="s">
        <v>1511</v>
      </c>
      <c r="C45" s="79" t="s">
        <v>1509</v>
      </c>
      <c r="D45" s="423"/>
      <c r="E45" s="124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575"/>
      <c r="Q45" s="575"/>
      <c r="R45" s="127"/>
      <c r="S45" s="79"/>
      <c r="T45" s="307"/>
      <c r="U45" s="127"/>
      <c r="V45" s="79"/>
    </row>
    <row r="46" spans="1:22" ht="18.75" customHeight="1">
      <c r="A46" s="79"/>
      <c r="B46" s="79"/>
      <c r="C46" s="79" t="s">
        <v>1510</v>
      </c>
      <c r="D46" s="124"/>
      <c r="E46" s="124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79"/>
      <c r="S46" s="79"/>
      <c r="T46" s="307"/>
      <c r="U46" s="127"/>
      <c r="V46" s="79"/>
    </row>
    <row r="47" spans="1:22" ht="21.75">
      <c r="A47" s="399"/>
      <c r="B47" s="399"/>
      <c r="C47" s="399"/>
      <c r="D47" s="457"/>
      <c r="E47" s="457"/>
      <c r="F47" s="373"/>
      <c r="G47" s="373"/>
      <c r="H47" s="373"/>
      <c r="I47" s="373"/>
      <c r="J47" s="373"/>
      <c r="K47" s="373"/>
      <c r="L47" s="456"/>
      <c r="M47" s="373"/>
      <c r="N47" s="373"/>
      <c r="O47" s="373"/>
      <c r="P47" s="373"/>
      <c r="Q47" s="373"/>
      <c r="R47" s="456"/>
      <c r="S47" s="456"/>
      <c r="T47" s="483"/>
      <c r="U47" s="453" t="s">
        <v>835</v>
      </c>
      <c r="V47" s="79"/>
    </row>
    <row r="48" spans="1:22">
      <c r="A48" s="242">
        <v>10</v>
      </c>
      <c r="B48" s="368" t="s">
        <v>983</v>
      </c>
      <c r="C48" s="368" t="s">
        <v>931</v>
      </c>
      <c r="D48" s="276"/>
      <c r="E48" s="708" t="s">
        <v>981</v>
      </c>
      <c r="F48" s="261" t="s">
        <v>24</v>
      </c>
      <c r="G48" s="261" t="s">
        <v>24</v>
      </c>
      <c r="H48" s="261" t="s">
        <v>24</v>
      </c>
      <c r="I48" s="261" t="s">
        <v>24</v>
      </c>
      <c r="J48" s="261" t="s">
        <v>24</v>
      </c>
      <c r="K48" s="261" t="s">
        <v>24</v>
      </c>
      <c r="L48" s="261" t="s">
        <v>24</v>
      </c>
      <c r="M48" s="261" t="s">
        <v>24</v>
      </c>
      <c r="N48" s="261" t="s">
        <v>24</v>
      </c>
      <c r="O48" s="261" t="s">
        <v>24</v>
      </c>
      <c r="P48" s="261" t="s">
        <v>24</v>
      </c>
      <c r="Q48" s="261" t="s">
        <v>24</v>
      </c>
      <c r="R48" s="261" t="s">
        <v>24</v>
      </c>
      <c r="S48" s="261" t="s">
        <v>24</v>
      </c>
      <c r="T48" s="481" t="s">
        <v>90</v>
      </c>
      <c r="U48" s="242" t="s">
        <v>781</v>
      </c>
      <c r="V48" s="79"/>
    </row>
    <row r="49" spans="1:22">
      <c r="A49" s="242"/>
      <c r="B49" s="368"/>
      <c r="C49" s="368" t="s">
        <v>982</v>
      </c>
      <c r="D49" s="276"/>
      <c r="E49" s="384">
        <v>0.4</v>
      </c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68"/>
      <c r="S49" s="368"/>
      <c r="T49" s="307"/>
      <c r="U49" s="127"/>
      <c r="V49" s="79"/>
    </row>
    <row r="50" spans="1:22">
      <c r="A50" s="127"/>
      <c r="B50" s="79"/>
      <c r="C50" s="269"/>
      <c r="D50" s="124"/>
      <c r="E50" s="124"/>
      <c r="F50" s="415"/>
      <c r="G50" s="262"/>
      <c r="H50" s="415"/>
      <c r="I50" s="262"/>
      <c r="J50" s="415"/>
      <c r="K50" s="262"/>
      <c r="L50" s="415"/>
      <c r="M50" s="262"/>
      <c r="N50" s="415"/>
      <c r="O50" s="262"/>
      <c r="P50" s="415"/>
      <c r="Q50" s="262"/>
      <c r="R50" s="221"/>
      <c r="S50" s="221"/>
      <c r="T50" s="410"/>
      <c r="U50" s="127"/>
      <c r="V50" s="79"/>
    </row>
    <row r="51" spans="1:22">
      <c r="A51" s="246">
        <v>11</v>
      </c>
      <c r="B51" s="128" t="s">
        <v>1064</v>
      </c>
      <c r="C51" s="517" t="s">
        <v>801</v>
      </c>
      <c r="D51" s="136"/>
      <c r="E51" s="136" t="s">
        <v>205</v>
      </c>
      <c r="F51" s="261" t="s">
        <v>24</v>
      </c>
      <c r="G51" s="261" t="s">
        <v>24</v>
      </c>
      <c r="H51" s="261" t="s">
        <v>24</v>
      </c>
      <c r="I51" s="261" t="s">
        <v>24</v>
      </c>
      <c r="J51" s="261" t="s">
        <v>24</v>
      </c>
      <c r="K51" s="261" t="s">
        <v>24</v>
      </c>
      <c r="L51" s="261" t="s">
        <v>24</v>
      </c>
      <c r="M51" s="261" t="s">
        <v>24</v>
      </c>
      <c r="N51" s="261" t="s">
        <v>24</v>
      </c>
      <c r="O51" s="261" t="s">
        <v>24</v>
      </c>
      <c r="P51" s="261" t="s">
        <v>24</v>
      </c>
      <c r="Q51" s="261" t="s">
        <v>24</v>
      </c>
      <c r="R51" s="261" t="s">
        <v>24</v>
      </c>
      <c r="S51" s="261" t="s">
        <v>24</v>
      </c>
      <c r="T51" s="537"/>
      <c r="U51" s="246" t="s">
        <v>987</v>
      </c>
      <c r="V51" s="79"/>
    </row>
    <row r="52" spans="1:22">
      <c r="A52" s="127"/>
      <c r="B52" s="79"/>
      <c r="C52" s="79"/>
      <c r="D52" s="124"/>
      <c r="E52" s="124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79"/>
      <c r="S52" s="79"/>
      <c r="T52" s="307"/>
      <c r="U52" s="127"/>
      <c r="V52" s="79"/>
    </row>
    <row r="53" spans="1:22">
      <c r="A53" s="453">
        <v>12</v>
      </c>
      <c r="B53" s="128" t="s">
        <v>1156</v>
      </c>
      <c r="C53" s="710" t="s">
        <v>1152</v>
      </c>
      <c r="D53" s="711"/>
      <c r="E53" s="457" t="s">
        <v>157</v>
      </c>
      <c r="F53" s="221" t="s">
        <v>24</v>
      </c>
      <c r="G53" s="221" t="s">
        <v>24</v>
      </c>
      <c r="H53" s="221" t="s">
        <v>24</v>
      </c>
      <c r="I53" s="221" t="s">
        <v>24</v>
      </c>
      <c r="J53" s="221" t="s">
        <v>24</v>
      </c>
      <c r="K53" s="221" t="s">
        <v>24</v>
      </c>
      <c r="L53" s="221" t="s">
        <v>24</v>
      </c>
      <c r="M53" s="221" t="s">
        <v>24</v>
      </c>
      <c r="N53" s="221" t="s">
        <v>24</v>
      </c>
      <c r="O53" s="221" t="s">
        <v>24</v>
      </c>
      <c r="P53" s="221" t="s">
        <v>24</v>
      </c>
      <c r="Q53" s="221" t="s">
        <v>24</v>
      </c>
      <c r="R53" s="221" t="s">
        <v>24</v>
      </c>
      <c r="S53" s="221" t="s">
        <v>24</v>
      </c>
      <c r="T53" s="532" t="s">
        <v>254</v>
      </c>
      <c r="U53" s="453" t="s">
        <v>1153</v>
      </c>
      <c r="V53" s="79"/>
    </row>
    <row r="54" spans="1:22" ht="21.75">
      <c r="A54" s="453"/>
      <c r="B54" s="128"/>
      <c r="C54" s="544" t="s">
        <v>1154</v>
      </c>
      <c r="D54" s="572"/>
      <c r="E54" s="457"/>
      <c r="F54" s="373"/>
      <c r="G54" s="373"/>
      <c r="H54" s="373"/>
      <c r="I54" s="373"/>
      <c r="J54" s="373"/>
      <c r="K54" s="456"/>
      <c r="L54" s="373"/>
      <c r="M54" s="373"/>
      <c r="N54" s="373"/>
      <c r="O54" s="373"/>
      <c r="P54" s="373"/>
      <c r="Q54" s="373"/>
      <c r="R54" s="373"/>
      <c r="S54" s="373"/>
      <c r="T54" s="532"/>
      <c r="U54" s="453"/>
      <c r="V54" s="79"/>
    </row>
    <row r="55" spans="1:22" ht="21.75">
      <c r="A55" s="453"/>
      <c r="B55" s="128"/>
      <c r="C55" s="128" t="s">
        <v>1155</v>
      </c>
      <c r="D55" s="130"/>
      <c r="E55" s="457"/>
      <c r="F55" s="510"/>
      <c r="G55" s="510"/>
      <c r="H55" s="510"/>
      <c r="I55" s="510"/>
      <c r="J55" s="510"/>
      <c r="K55" s="510"/>
      <c r="L55" s="510"/>
      <c r="M55" s="510"/>
      <c r="N55" s="510"/>
      <c r="O55" s="510"/>
      <c r="P55" s="510"/>
      <c r="Q55" s="510"/>
      <c r="R55" s="510"/>
      <c r="S55" s="510"/>
      <c r="T55" s="532"/>
      <c r="U55" s="453"/>
      <c r="V55" s="79"/>
    </row>
    <row r="56" spans="1:22">
      <c r="A56" s="242"/>
      <c r="B56" s="368"/>
      <c r="C56" s="368"/>
      <c r="D56" s="276"/>
      <c r="E56" s="276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368"/>
      <c r="S56" s="368"/>
      <c r="T56" s="307"/>
      <c r="U56" s="127"/>
      <c r="V56" s="79"/>
    </row>
    <row r="57" spans="1:22">
      <c r="A57" s="127">
        <v>13</v>
      </c>
      <c r="B57" s="79" t="s">
        <v>1245</v>
      </c>
      <c r="C57" s="605" t="s">
        <v>1240</v>
      </c>
      <c r="D57" s="712"/>
      <c r="E57" s="124" t="s">
        <v>185</v>
      </c>
      <c r="F57" s="468" t="s">
        <v>1186</v>
      </c>
      <c r="G57" s="468" t="s">
        <v>1186</v>
      </c>
      <c r="H57" s="468" t="s">
        <v>1186</v>
      </c>
      <c r="I57" s="468" t="s">
        <v>1186</v>
      </c>
      <c r="J57" s="468" t="s">
        <v>1186</v>
      </c>
      <c r="K57" s="468" t="s">
        <v>1186</v>
      </c>
      <c r="L57" s="468" t="s">
        <v>1186</v>
      </c>
      <c r="M57" s="468" t="s">
        <v>1186</v>
      </c>
      <c r="N57" s="468" t="s">
        <v>1186</v>
      </c>
      <c r="O57" s="468" t="s">
        <v>1186</v>
      </c>
      <c r="P57" s="468" t="s">
        <v>1186</v>
      </c>
      <c r="Q57" s="468" t="s">
        <v>1186</v>
      </c>
      <c r="R57" s="468" t="s">
        <v>1186</v>
      </c>
      <c r="S57" s="468" t="s">
        <v>1186</v>
      </c>
      <c r="T57" s="307" t="s">
        <v>254</v>
      </c>
      <c r="U57" s="127" t="s">
        <v>1153</v>
      </c>
      <c r="V57" s="79"/>
    </row>
    <row r="58" spans="1:22">
      <c r="A58" s="127"/>
      <c r="B58" s="79"/>
      <c r="C58" s="605" t="s">
        <v>1241</v>
      </c>
      <c r="D58" s="124"/>
      <c r="E58" s="124" t="s">
        <v>343</v>
      </c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07"/>
      <c r="U58" s="127"/>
      <c r="V58" s="79"/>
    </row>
    <row r="59" spans="1:22">
      <c r="A59" s="127"/>
      <c r="B59" s="79"/>
      <c r="C59" s="605"/>
      <c r="D59" s="250"/>
      <c r="E59" s="250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07"/>
      <c r="U59" s="127"/>
      <c r="V59" s="79"/>
    </row>
    <row r="60" spans="1:22">
      <c r="A60" s="127">
        <v>14</v>
      </c>
      <c r="B60" s="79" t="s">
        <v>1246</v>
      </c>
      <c r="C60" s="128" t="s">
        <v>1242</v>
      </c>
      <c r="D60" s="124">
        <v>3.51</v>
      </c>
      <c r="E60" s="12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468" t="s">
        <v>1186</v>
      </c>
      <c r="Q60" s="468" t="s">
        <v>1186</v>
      </c>
      <c r="R60" s="468" t="s">
        <v>1186</v>
      </c>
      <c r="S60" s="344"/>
      <c r="T60" s="307"/>
      <c r="U60" s="127" t="s">
        <v>1243</v>
      </c>
      <c r="V60" s="79"/>
    </row>
    <row r="61" spans="1:22">
      <c r="A61" s="127"/>
      <c r="B61" s="79"/>
      <c r="C61" s="79" t="s">
        <v>1244</v>
      </c>
      <c r="D61" s="124"/>
      <c r="E61" s="12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07"/>
      <c r="U61" s="127"/>
      <c r="V61" s="79"/>
    </row>
    <row r="62" spans="1:22" ht="21.75">
      <c r="A62" s="453"/>
      <c r="B62" s="128"/>
      <c r="C62" s="128"/>
      <c r="D62" s="130"/>
      <c r="E62" s="457"/>
      <c r="F62" s="510"/>
      <c r="G62" s="510"/>
      <c r="H62" s="510"/>
      <c r="I62" s="510"/>
      <c r="J62" s="510"/>
      <c r="K62" s="510"/>
      <c r="L62" s="510"/>
      <c r="M62" s="510"/>
      <c r="N62" s="510"/>
      <c r="O62" s="510"/>
      <c r="P62" s="510"/>
      <c r="Q62" s="510"/>
      <c r="R62" s="519"/>
      <c r="S62" s="453"/>
      <c r="T62" s="307"/>
      <c r="U62" s="127"/>
      <c r="V62" s="79"/>
    </row>
    <row r="63" spans="1:22">
      <c r="A63" s="127">
        <v>15</v>
      </c>
      <c r="B63" s="79" t="s">
        <v>1289</v>
      </c>
      <c r="C63" s="79" t="s">
        <v>1242</v>
      </c>
      <c r="D63" s="124">
        <v>3.51</v>
      </c>
      <c r="E63" s="130"/>
      <c r="F63" s="261" t="s">
        <v>24</v>
      </c>
      <c r="G63" s="261" t="s">
        <v>24</v>
      </c>
      <c r="H63" s="261" t="s">
        <v>24</v>
      </c>
      <c r="I63" s="261" t="s">
        <v>24</v>
      </c>
      <c r="J63" s="261" t="s">
        <v>24</v>
      </c>
      <c r="K63" s="261" t="s">
        <v>24</v>
      </c>
      <c r="L63" s="261" t="s">
        <v>24</v>
      </c>
      <c r="M63" s="261" t="s">
        <v>24</v>
      </c>
      <c r="N63" s="261" t="s">
        <v>24</v>
      </c>
      <c r="O63" s="261" t="s">
        <v>24</v>
      </c>
      <c r="P63" s="473"/>
      <c r="Q63" s="473"/>
      <c r="R63" s="261" t="s">
        <v>24</v>
      </c>
      <c r="S63" s="261" t="s">
        <v>24</v>
      </c>
      <c r="T63" s="493"/>
      <c r="U63" s="424" t="s">
        <v>1288</v>
      </c>
      <c r="V63" s="79"/>
    </row>
    <row r="64" spans="1:22">
      <c r="A64" s="242"/>
      <c r="B64" s="79"/>
      <c r="C64" s="79" t="s">
        <v>1244</v>
      </c>
      <c r="D64" s="124"/>
      <c r="E64" s="130"/>
      <c r="F64" s="473"/>
      <c r="G64" s="473"/>
      <c r="H64" s="473"/>
      <c r="I64" s="473"/>
      <c r="J64" s="473"/>
      <c r="K64" s="473"/>
      <c r="L64" s="473"/>
      <c r="M64" s="473"/>
      <c r="N64" s="473"/>
      <c r="O64" s="473"/>
      <c r="P64" s="473"/>
      <c r="Q64" s="473"/>
      <c r="R64" s="473"/>
      <c r="S64" s="473"/>
      <c r="T64" s="493"/>
      <c r="U64" s="424"/>
      <c r="V64" s="79"/>
    </row>
    <row r="65" spans="1:22">
      <c r="A65" s="242"/>
      <c r="B65" s="368"/>
      <c r="C65" s="368"/>
      <c r="D65" s="124"/>
      <c r="E65" s="124"/>
      <c r="F65" s="522"/>
      <c r="G65" s="522"/>
      <c r="H65" s="522"/>
      <c r="I65" s="522"/>
      <c r="J65" s="522"/>
      <c r="K65" s="522"/>
      <c r="L65" s="522"/>
      <c r="M65" s="522"/>
      <c r="N65" s="522"/>
      <c r="O65" s="522"/>
      <c r="P65" s="522"/>
      <c r="Q65" s="522"/>
      <c r="R65" s="522"/>
      <c r="S65" s="522"/>
      <c r="T65" s="422"/>
      <c r="U65" s="409"/>
      <c r="V65" s="79"/>
    </row>
    <row r="66" spans="1:22">
      <c r="A66" s="242">
        <v>16</v>
      </c>
      <c r="B66" s="368" t="s">
        <v>1359</v>
      </c>
      <c r="C66" s="368" t="s">
        <v>1356</v>
      </c>
      <c r="D66" s="276" t="s">
        <v>1313</v>
      </c>
      <c r="E66" s="276"/>
      <c r="F66" s="261" t="s">
        <v>24</v>
      </c>
      <c r="G66" s="261" t="s">
        <v>24</v>
      </c>
      <c r="H66" s="261" t="s">
        <v>24</v>
      </c>
      <c r="I66" s="261" t="s">
        <v>24</v>
      </c>
      <c r="J66" s="261" t="s">
        <v>24</v>
      </c>
      <c r="K66" s="261" t="s">
        <v>24</v>
      </c>
      <c r="L66" s="261" t="s">
        <v>24</v>
      </c>
      <c r="M66" s="261" t="s">
        <v>24</v>
      </c>
      <c r="N66" s="261" t="s">
        <v>24</v>
      </c>
      <c r="O66" s="261" t="s">
        <v>24</v>
      </c>
      <c r="P66" s="261" t="s">
        <v>24</v>
      </c>
      <c r="Q66" s="261" t="s">
        <v>24</v>
      </c>
      <c r="R66" s="261" t="s">
        <v>24</v>
      </c>
      <c r="S66" s="261" t="s">
        <v>24</v>
      </c>
      <c r="T66" s="422"/>
      <c r="U66" s="127" t="s">
        <v>1357</v>
      </c>
      <c r="V66" s="79"/>
    </row>
    <row r="67" spans="1:22">
      <c r="A67" s="368"/>
      <c r="B67" s="368"/>
      <c r="C67" s="79" t="s">
        <v>1358</v>
      </c>
      <c r="D67" s="276"/>
      <c r="E67" s="276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2"/>
      <c r="Q67" s="522"/>
      <c r="R67" s="522"/>
      <c r="S67" s="522"/>
      <c r="T67" s="422"/>
      <c r="U67" s="409"/>
      <c r="V67" s="79"/>
    </row>
    <row r="68" spans="1:22">
      <c r="A68" s="127"/>
      <c r="B68" s="79"/>
      <c r="C68" s="605"/>
      <c r="D68" s="124"/>
      <c r="E68" s="124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07"/>
      <c r="U68" s="127"/>
      <c r="V68" s="79"/>
    </row>
    <row r="69" spans="1:22">
      <c r="A69" s="127">
        <v>17</v>
      </c>
      <c r="B69" s="548" t="s">
        <v>1419</v>
      </c>
      <c r="C69" s="548" t="s">
        <v>1415</v>
      </c>
      <c r="D69" s="548"/>
      <c r="E69" s="124" t="s">
        <v>205</v>
      </c>
      <c r="F69" s="261" t="s">
        <v>24</v>
      </c>
      <c r="G69" s="261" t="s">
        <v>24</v>
      </c>
      <c r="H69" s="261" t="s">
        <v>24</v>
      </c>
      <c r="I69" s="261" t="s">
        <v>24</v>
      </c>
      <c r="J69" s="261" t="s">
        <v>24</v>
      </c>
      <c r="K69" s="261" t="s">
        <v>24</v>
      </c>
      <c r="L69" s="261" t="s">
        <v>24</v>
      </c>
      <c r="M69" s="261" t="s">
        <v>24</v>
      </c>
      <c r="N69" s="261" t="s">
        <v>24</v>
      </c>
      <c r="O69" s="261" t="s">
        <v>24</v>
      </c>
      <c r="P69" s="261" t="s">
        <v>24</v>
      </c>
      <c r="Q69" s="261" t="s">
        <v>24</v>
      </c>
      <c r="R69" s="261" t="s">
        <v>24</v>
      </c>
      <c r="S69" s="261" t="s">
        <v>24</v>
      </c>
      <c r="T69" s="493"/>
      <c r="U69" s="127"/>
      <c r="V69" s="79"/>
    </row>
    <row r="70" spans="1:22">
      <c r="A70" s="79"/>
      <c r="B70" s="79"/>
      <c r="C70" s="548" t="s">
        <v>1416</v>
      </c>
      <c r="D70" s="548"/>
      <c r="E70" s="124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  <c r="R70" s="575"/>
      <c r="S70" s="575"/>
      <c r="T70" s="307"/>
      <c r="U70" s="127"/>
      <c r="V70" s="79"/>
    </row>
    <row r="71" spans="1:22">
      <c r="A71" s="79"/>
      <c r="B71" s="79"/>
      <c r="C71" s="548"/>
      <c r="D71" s="548"/>
      <c r="E71" s="124"/>
      <c r="F71" s="575"/>
      <c r="G71" s="575"/>
      <c r="H71" s="575"/>
      <c r="I71" s="575"/>
      <c r="J71" s="575"/>
      <c r="K71" s="575"/>
      <c r="L71" s="575"/>
      <c r="M71" s="575"/>
      <c r="N71" s="575"/>
      <c r="O71" s="575"/>
      <c r="P71" s="575"/>
      <c r="Q71" s="575"/>
      <c r="R71" s="575"/>
      <c r="S71" s="575"/>
      <c r="T71" s="307"/>
      <c r="U71" s="127"/>
      <c r="V71" s="79"/>
    </row>
    <row r="72" spans="1:22">
      <c r="A72" s="127">
        <v>18</v>
      </c>
      <c r="B72" s="79" t="s">
        <v>1420</v>
      </c>
      <c r="C72" s="548" t="s">
        <v>1417</v>
      </c>
      <c r="D72" s="548"/>
      <c r="E72" s="124" t="s">
        <v>1418</v>
      </c>
      <c r="F72" s="575"/>
      <c r="G72" s="575"/>
      <c r="H72" s="261" t="s">
        <v>24</v>
      </c>
      <c r="I72" s="575"/>
      <c r="J72" s="575"/>
      <c r="K72" s="575"/>
      <c r="L72" s="261" t="s">
        <v>24</v>
      </c>
      <c r="M72" s="575"/>
      <c r="N72" s="575"/>
      <c r="O72" s="575"/>
      <c r="P72" s="575"/>
      <c r="Q72" s="575"/>
      <c r="R72" s="575"/>
      <c r="S72" s="261" t="s">
        <v>24</v>
      </c>
      <c r="T72" s="307"/>
      <c r="U72" s="127"/>
      <c r="V72" s="79"/>
    </row>
    <row r="73" spans="1:22">
      <c r="A73" s="127"/>
      <c r="B73" s="79"/>
      <c r="C73" s="79"/>
      <c r="D73" s="124"/>
      <c r="E73" s="124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307"/>
      <c r="U73" s="127"/>
      <c r="V73" s="79"/>
    </row>
    <row r="74" spans="1:22" ht="21.75" customHeight="1">
      <c r="A74" s="252">
        <v>19</v>
      </c>
      <c r="B74" s="697" t="s">
        <v>1470</v>
      </c>
      <c r="C74" s="698" t="s">
        <v>1242</v>
      </c>
      <c r="D74" s="124" t="s">
        <v>623</v>
      </c>
      <c r="E74" s="276"/>
      <c r="F74" s="525"/>
      <c r="G74" s="525"/>
      <c r="H74" s="261" t="s">
        <v>24</v>
      </c>
      <c r="I74" s="261" t="s">
        <v>24</v>
      </c>
      <c r="J74" s="261" t="s">
        <v>24</v>
      </c>
      <c r="K74" s="261" t="s">
        <v>24</v>
      </c>
      <c r="L74" s="261" t="s">
        <v>24</v>
      </c>
      <c r="M74" s="261" t="s">
        <v>24</v>
      </c>
      <c r="N74" s="261" t="s">
        <v>24</v>
      </c>
      <c r="O74" s="261" t="s">
        <v>24</v>
      </c>
      <c r="P74" s="261" t="s">
        <v>24</v>
      </c>
      <c r="Q74" s="261" t="s">
        <v>24</v>
      </c>
      <c r="R74" s="261" t="s">
        <v>24</v>
      </c>
      <c r="S74" s="261" t="s">
        <v>24</v>
      </c>
      <c r="T74" s="307"/>
      <c r="U74" s="127" t="s">
        <v>1421</v>
      </c>
      <c r="V74" s="124"/>
    </row>
    <row r="75" spans="1:22" ht="18.75" customHeight="1">
      <c r="A75" s="424"/>
      <c r="B75" s="128"/>
      <c r="C75" s="128" t="s">
        <v>1244</v>
      </c>
      <c r="D75" s="124"/>
      <c r="E75" s="124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307"/>
      <c r="U75" s="127"/>
      <c r="V75" s="124"/>
    </row>
    <row r="76" spans="1:22" ht="23.25">
      <c r="A76" s="266"/>
      <c r="B76" s="267"/>
      <c r="C76" s="267"/>
      <c r="D76" s="271"/>
      <c r="E76" s="271"/>
      <c r="F76" s="611"/>
      <c r="G76" s="611"/>
      <c r="H76" s="611"/>
      <c r="I76" s="611"/>
      <c r="J76" s="611"/>
      <c r="K76" s="611"/>
      <c r="L76" s="611"/>
      <c r="M76" s="611"/>
      <c r="N76" s="611"/>
      <c r="O76" s="611"/>
      <c r="P76" s="611"/>
      <c r="Q76" s="611"/>
      <c r="R76" s="611"/>
      <c r="S76" s="611"/>
      <c r="T76" s="567"/>
      <c r="U76" s="266"/>
      <c r="V76" s="267"/>
    </row>
    <row r="78" spans="1:22">
      <c r="A78" s="253">
        <v>2</v>
      </c>
      <c r="B78" s="347" t="s">
        <v>293</v>
      </c>
    </row>
    <row r="79" spans="1:22">
      <c r="A79" s="253">
        <v>19</v>
      </c>
      <c r="B79" s="347" t="s">
        <v>1522</v>
      </c>
    </row>
    <row r="81" spans="1:2">
      <c r="A81" s="253">
        <v>3</v>
      </c>
      <c r="B81" s="19" t="s">
        <v>1523</v>
      </c>
    </row>
  </sheetData>
  <mergeCells count="8">
    <mergeCell ref="A30:V30"/>
    <mergeCell ref="D17:E17"/>
    <mergeCell ref="F17:S17"/>
    <mergeCell ref="F18:L18"/>
    <mergeCell ref="M18:S18"/>
    <mergeCell ref="A20:V20"/>
    <mergeCell ref="V21:V29"/>
    <mergeCell ref="U21:U2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V26"/>
  <sheetViews>
    <sheetView topLeftCell="A7" zoomScaleNormal="100" workbookViewId="0">
      <selection activeCell="B20" sqref="B20"/>
    </sheetView>
  </sheetViews>
  <sheetFormatPr defaultColWidth="9.125" defaultRowHeight="21"/>
  <cols>
    <col min="1" max="1" width="6.375" style="227" customWidth="1"/>
    <col min="2" max="2" width="41.625" style="227" customWidth="1"/>
    <col min="3" max="3" width="59.75" style="227" customWidth="1"/>
    <col min="4" max="5" width="11.25" style="227" customWidth="1"/>
    <col min="6" max="19" width="3.375" style="227" customWidth="1"/>
    <col min="20" max="20" width="15.375" style="227" customWidth="1"/>
    <col min="21" max="22" width="18.125" style="227" customWidth="1"/>
    <col min="23" max="16384" width="9.125" style="227"/>
  </cols>
  <sheetData>
    <row r="1" spans="1:22" ht="23.25">
      <c r="C1" s="16" t="s">
        <v>53</v>
      </c>
    </row>
    <row r="2" spans="1:22" ht="23.25">
      <c r="C2" s="16" t="s">
        <v>54</v>
      </c>
    </row>
    <row r="4" spans="1:22">
      <c r="A4" s="14" t="s">
        <v>194</v>
      </c>
      <c r="M4" s="14" t="s">
        <v>198</v>
      </c>
    </row>
    <row r="5" spans="1:22">
      <c r="A5" s="14" t="s">
        <v>113</v>
      </c>
      <c r="N5" s="227" t="s">
        <v>199</v>
      </c>
    </row>
    <row r="6" spans="1:22">
      <c r="A6" s="227" t="s">
        <v>195</v>
      </c>
      <c r="M6" s="227" t="s">
        <v>200</v>
      </c>
    </row>
    <row r="7" spans="1:22">
      <c r="A7" s="227" t="s">
        <v>196</v>
      </c>
      <c r="M7" s="14" t="s">
        <v>83</v>
      </c>
    </row>
    <row r="8" spans="1:22">
      <c r="A8" s="14" t="s">
        <v>3</v>
      </c>
      <c r="M8" s="227" t="s">
        <v>179</v>
      </c>
    </row>
    <row r="9" spans="1:22">
      <c r="A9" s="227" t="s">
        <v>197</v>
      </c>
      <c r="M9" s="227" t="s">
        <v>180</v>
      </c>
    </row>
    <row r="10" spans="1:22">
      <c r="A10" s="19"/>
      <c r="M10" s="14" t="s">
        <v>85</v>
      </c>
    </row>
    <row r="11" spans="1:22">
      <c r="A11" s="19"/>
      <c r="M11" s="227" t="s">
        <v>181</v>
      </c>
    </row>
    <row r="12" spans="1:22">
      <c r="M12" s="227" t="s">
        <v>201</v>
      </c>
    </row>
    <row r="13" spans="1:22">
      <c r="A13" s="15" t="s">
        <v>66</v>
      </c>
    </row>
    <row r="14" spans="1:22">
      <c r="A14" s="137" t="s">
        <v>33</v>
      </c>
      <c r="B14" s="142"/>
      <c r="C14" s="277"/>
      <c r="D14" s="762" t="s">
        <v>15</v>
      </c>
      <c r="E14" s="763"/>
      <c r="F14" s="764" t="s">
        <v>16</v>
      </c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4"/>
      <c r="R14" s="764"/>
      <c r="S14" s="765"/>
      <c r="T14" s="142"/>
      <c r="U14" s="277"/>
      <c r="V14" s="137" t="s">
        <v>34</v>
      </c>
    </row>
    <row r="15" spans="1:22">
      <c r="A15" s="138" t="s">
        <v>35</v>
      </c>
      <c r="B15" s="143" t="s">
        <v>36</v>
      </c>
      <c r="C15" s="278" t="s">
        <v>37</v>
      </c>
      <c r="D15" s="278" t="s">
        <v>32</v>
      </c>
      <c r="E15" s="138" t="s">
        <v>31</v>
      </c>
      <c r="F15" s="764" t="s">
        <v>38</v>
      </c>
      <c r="G15" s="764"/>
      <c r="H15" s="764"/>
      <c r="I15" s="764"/>
      <c r="J15" s="764"/>
      <c r="K15" s="764"/>
      <c r="L15" s="765"/>
      <c r="M15" s="766" t="s">
        <v>39</v>
      </c>
      <c r="N15" s="764"/>
      <c r="O15" s="764"/>
      <c r="P15" s="764"/>
      <c r="Q15" s="764"/>
      <c r="R15" s="764"/>
      <c r="S15" s="765"/>
      <c r="T15" s="138" t="s">
        <v>17</v>
      </c>
      <c r="U15" s="278" t="s">
        <v>18</v>
      </c>
      <c r="V15" s="138" t="s">
        <v>40</v>
      </c>
    </row>
    <row r="16" spans="1:22">
      <c r="A16" s="139"/>
      <c r="B16" s="144"/>
      <c r="C16" s="279"/>
      <c r="D16" s="279"/>
      <c r="E16" s="139"/>
      <c r="F16" s="280" t="s">
        <v>41</v>
      </c>
      <c r="G16" s="281" t="s">
        <v>42</v>
      </c>
      <c r="H16" s="281" t="s">
        <v>43</v>
      </c>
      <c r="I16" s="281" t="s">
        <v>44</v>
      </c>
      <c r="J16" s="281" t="s">
        <v>45</v>
      </c>
      <c r="K16" s="281" t="s">
        <v>46</v>
      </c>
      <c r="L16" s="281" t="s">
        <v>47</v>
      </c>
      <c r="M16" s="281" t="s">
        <v>48</v>
      </c>
      <c r="N16" s="281" t="s">
        <v>49</v>
      </c>
      <c r="O16" s="281" t="s">
        <v>50</v>
      </c>
      <c r="P16" s="281" t="s">
        <v>51</v>
      </c>
      <c r="Q16" s="281" t="s">
        <v>52</v>
      </c>
      <c r="R16" s="281" t="s">
        <v>41</v>
      </c>
      <c r="S16" s="281" t="s">
        <v>42</v>
      </c>
      <c r="T16" s="282"/>
      <c r="U16" s="283"/>
      <c r="V16" s="284"/>
    </row>
    <row r="17" spans="1:22">
      <c r="A17" s="805" t="s">
        <v>19</v>
      </c>
      <c r="B17" s="805"/>
      <c r="C17" s="805"/>
      <c r="D17" s="805"/>
      <c r="E17" s="805"/>
      <c r="F17" s="805"/>
      <c r="G17" s="805"/>
      <c r="H17" s="805"/>
      <c r="I17" s="805"/>
      <c r="J17" s="805"/>
      <c r="K17" s="805"/>
      <c r="L17" s="805"/>
      <c r="M17" s="805"/>
      <c r="N17" s="805"/>
      <c r="O17" s="805"/>
      <c r="P17" s="805"/>
      <c r="Q17" s="805"/>
      <c r="R17" s="805"/>
      <c r="S17" s="805"/>
      <c r="T17" s="805"/>
      <c r="U17" s="805"/>
      <c r="V17" s="815"/>
    </row>
    <row r="18" spans="1:22">
      <c r="A18" s="96">
        <v>1</v>
      </c>
      <c r="B18" s="97" t="s">
        <v>202</v>
      </c>
      <c r="C18" s="97" t="s">
        <v>203</v>
      </c>
      <c r="D18" s="97"/>
      <c r="E18" s="97" t="s">
        <v>208</v>
      </c>
      <c r="F18" s="104"/>
      <c r="G18" s="104"/>
      <c r="H18" s="104"/>
      <c r="I18" s="104"/>
      <c r="J18" s="104"/>
      <c r="K18" s="104"/>
      <c r="L18" s="98" t="s">
        <v>24</v>
      </c>
      <c r="M18" s="104"/>
      <c r="N18" s="104"/>
      <c r="O18" s="104"/>
      <c r="P18" s="104"/>
      <c r="Q18" s="104"/>
      <c r="R18" s="98" t="s">
        <v>24</v>
      </c>
      <c r="S18" s="104"/>
      <c r="T18" s="148" t="s">
        <v>90</v>
      </c>
      <c r="U18" s="102"/>
      <c r="V18" s="803" t="s">
        <v>189</v>
      </c>
    </row>
    <row r="19" spans="1:22">
      <c r="A19" s="71"/>
      <c r="B19" s="65"/>
      <c r="C19" s="141" t="s">
        <v>204</v>
      </c>
      <c r="D19" s="218"/>
      <c r="E19" s="85" t="s">
        <v>205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125"/>
      <c r="U19" s="89"/>
      <c r="V19" s="802"/>
    </row>
    <row r="20" spans="1:22">
      <c r="A20" s="100">
        <v>2</v>
      </c>
      <c r="B20" s="101" t="s">
        <v>206</v>
      </c>
      <c r="C20" s="149" t="s">
        <v>209</v>
      </c>
      <c r="D20" s="101"/>
      <c r="E20" s="101" t="s">
        <v>207</v>
      </c>
      <c r="F20" s="150" t="s">
        <v>24</v>
      </c>
      <c r="G20" s="118"/>
      <c r="H20" s="118"/>
      <c r="I20" s="118"/>
      <c r="J20" s="150" t="s">
        <v>24</v>
      </c>
      <c r="K20" s="118"/>
      <c r="L20" s="118"/>
      <c r="M20" s="118"/>
      <c r="N20" s="118"/>
      <c r="O20" s="150" t="s">
        <v>24</v>
      </c>
      <c r="P20" s="118"/>
      <c r="Q20" s="118"/>
      <c r="R20" s="118"/>
      <c r="S20" s="118"/>
      <c r="T20" s="140" t="s">
        <v>90</v>
      </c>
      <c r="U20" s="119"/>
      <c r="V20" s="816"/>
    </row>
    <row r="21" spans="1:22">
      <c r="A21" s="806" t="s">
        <v>30</v>
      </c>
      <c r="B21" s="806"/>
      <c r="C21" s="806"/>
      <c r="D21" s="806"/>
      <c r="E21" s="806"/>
      <c r="F21" s="806"/>
      <c r="G21" s="806"/>
      <c r="H21" s="806"/>
      <c r="I21" s="806"/>
      <c r="J21" s="806"/>
      <c r="K21" s="806"/>
      <c r="L21" s="806"/>
      <c r="M21" s="806"/>
      <c r="N21" s="806"/>
      <c r="O21" s="806"/>
      <c r="P21" s="806"/>
      <c r="Q21" s="806"/>
      <c r="R21" s="806"/>
      <c r="S21" s="806"/>
      <c r="T21" s="806"/>
      <c r="U21" s="806"/>
      <c r="V21" s="806"/>
    </row>
    <row r="22" spans="1:22" ht="42">
      <c r="A22" s="228">
        <v>3</v>
      </c>
      <c r="B22" s="285" t="s">
        <v>1514</v>
      </c>
      <c r="C22" s="286" t="s">
        <v>491</v>
      </c>
      <c r="D22" s="228"/>
      <c r="E22" s="228" t="s">
        <v>205</v>
      </c>
      <c r="F22" s="287"/>
      <c r="G22" s="287"/>
      <c r="H22" s="287"/>
      <c r="I22" s="287"/>
      <c r="J22" s="287"/>
      <c r="K22" s="287"/>
      <c r="L22" s="287"/>
      <c r="M22" s="109" t="s">
        <v>24</v>
      </c>
      <c r="N22" s="287"/>
      <c r="O22" s="287"/>
      <c r="P22" s="287"/>
      <c r="Q22" s="287"/>
      <c r="R22" s="287"/>
      <c r="S22" s="109" t="s">
        <v>24</v>
      </c>
      <c r="T22" s="97"/>
      <c r="U22" s="115" t="s">
        <v>335</v>
      </c>
      <c r="V22" s="97"/>
    </row>
    <row r="23" spans="1:22">
      <c r="A23" s="288"/>
      <c r="B23" s="289"/>
      <c r="C23" s="290"/>
      <c r="D23" s="290"/>
      <c r="E23" s="288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2"/>
      <c r="U23" s="292"/>
      <c r="V23" s="101"/>
    </row>
    <row r="25" spans="1:22">
      <c r="A25" s="77">
        <v>1</v>
      </c>
      <c r="B25" s="347" t="s">
        <v>293</v>
      </c>
    </row>
    <row r="26" spans="1:22">
      <c r="A26" s="77">
        <v>14</v>
      </c>
      <c r="B26" s="347" t="s">
        <v>1522</v>
      </c>
    </row>
  </sheetData>
  <mergeCells count="7">
    <mergeCell ref="A21:V21"/>
    <mergeCell ref="D14:E14"/>
    <mergeCell ref="F14:S14"/>
    <mergeCell ref="F15:L15"/>
    <mergeCell ref="M15:S15"/>
    <mergeCell ref="A17:V17"/>
    <mergeCell ref="V18:V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V40"/>
  <sheetViews>
    <sheetView topLeftCell="A11" zoomScaleNormal="100" workbookViewId="0">
      <selection activeCell="B22" sqref="B22:B23"/>
    </sheetView>
  </sheetViews>
  <sheetFormatPr defaultColWidth="9.125" defaultRowHeight="21"/>
  <cols>
    <col min="1" max="1" width="6.375" style="77" customWidth="1"/>
    <col min="2" max="2" width="45.25" style="13" customWidth="1"/>
    <col min="3" max="3" width="59.75" style="13" customWidth="1"/>
    <col min="4" max="5" width="11.25" style="13" customWidth="1"/>
    <col min="6" max="19" width="3.375" style="13" customWidth="1"/>
    <col min="20" max="20" width="15.375" style="13" customWidth="1"/>
    <col min="21" max="22" width="18.125" style="13" customWidth="1"/>
    <col min="23" max="16384" width="9.125" style="13"/>
  </cols>
  <sheetData>
    <row r="1" spans="1:22" ht="23.25">
      <c r="C1" s="16" t="s">
        <v>53</v>
      </c>
    </row>
    <row r="2" spans="1:22" ht="23.25">
      <c r="C2" s="16" t="s">
        <v>54</v>
      </c>
    </row>
    <row r="4" spans="1:22">
      <c r="A4" s="15" t="s">
        <v>210</v>
      </c>
      <c r="M4" s="14" t="s">
        <v>213</v>
      </c>
    </row>
    <row r="5" spans="1:22">
      <c r="A5" s="15" t="s">
        <v>113</v>
      </c>
      <c r="M5" s="13" t="s">
        <v>214</v>
      </c>
    </row>
    <row r="6" spans="1:22">
      <c r="A6" s="88" t="s">
        <v>211</v>
      </c>
      <c r="M6" s="13" t="s">
        <v>215</v>
      </c>
    </row>
    <row r="7" spans="1:22">
      <c r="A7" s="88" t="s">
        <v>212</v>
      </c>
      <c r="M7" s="14" t="s">
        <v>83</v>
      </c>
    </row>
    <row r="8" spans="1:22">
      <c r="A8" s="15" t="s">
        <v>3</v>
      </c>
      <c r="M8" s="13" t="s">
        <v>216</v>
      </c>
    </row>
    <row r="9" spans="1:22">
      <c r="A9" s="15" t="s">
        <v>31</v>
      </c>
      <c r="M9" s="13" t="s">
        <v>217</v>
      </c>
    </row>
    <row r="10" spans="1:22">
      <c r="A10" s="88" t="s">
        <v>228</v>
      </c>
      <c r="M10" s="14" t="s">
        <v>85</v>
      </c>
    </row>
    <row r="11" spans="1:22">
      <c r="A11" s="15" t="s">
        <v>32</v>
      </c>
      <c r="M11" s="13" t="s">
        <v>218</v>
      </c>
    </row>
    <row r="12" spans="1:22">
      <c r="A12" s="88" t="s">
        <v>227</v>
      </c>
      <c r="M12" s="166" t="s">
        <v>455</v>
      </c>
    </row>
    <row r="13" spans="1:22">
      <c r="A13" s="88"/>
    </row>
    <row r="14" spans="1:22">
      <c r="A14" s="15" t="s">
        <v>66</v>
      </c>
    </row>
    <row r="15" spans="1:22">
      <c r="A15" s="1" t="s">
        <v>33</v>
      </c>
      <c r="B15" s="2"/>
      <c r="C15" s="3"/>
      <c r="D15" s="817" t="s">
        <v>15</v>
      </c>
      <c r="E15" s="818"/>
      <c r="F15" s="819" t="s">
        <v>16</v>
      </c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20"/>
      <c r="T15" s="2"/>
      <c r="U15" s="3"/>
      <c r="V15" s="1" t="s">
        <v>34</v>
      </c>
    </row>
    <row r="16" spans="1:22">
      <c r="A16" s="4" t="s">
        <v>35</v>
      </c>
      <c r="B16" s="5" t="s">
        <v>36</v>
      </c>
      <c r="C16" s="6" t="s">
        <v>37</v>
      </c>
      <c r="D16" s="6" t="s">
        <v>32</v>
      </c>
      <c r="E16" s="4" t="s">
        <v>31</v>
      </c>
      <c r="F16" s="819" t="s">
        <v>38</v>
      </c>
      <c r="G16" s="819"/>
      <c r="H16" s="819"/>
      <c r="I16" s="819"/>
      <c r="J16" s="819"/>
      <c r="K16" s="819"/>
      <c r="L16" s="820"/>
      <c r="M16" s="821" t="s">
        <v>39</v>
      </c>
      <c r="N16" s="819"/>
      <c r="O16" s="819"/>
      <c r="P16" s="819"/>
      <c r="Q16" s="819"/>
      <c r="R16" s="819"/>
      <c r="S16" s="820"/>
      <c r="T16" s="4" t="s">
        <v>17</v>
      </c>
      <c r="U16" s="6" t="s">
        <v>18</v>
      </c>
      <c r="V16" s="4" t="s">
        <v>40</v>
      </c>
    </row>
    <row r="17" spans="1:22">
      <c r="A17" s="7"/>
      <c r="B17" s="8"/>
      <c r="C17" s="9"/>
      <c r="D17" s="9"/>
      <c r="E17" s="7"/>
      <c r="F17" s="18" t="s">
        <v>41</v>
      </c>
      <c r="G17" s="17" t="s">
        <v>42</v>
      </c>
      <c r="H17" s="17" t="s">
        <v>43</v>
      </c>
      <c r="I17" s="17" t="s">
        <v>44</v>
      </c>
      <c r="J17" s="17" t="s">
        <v>45</v>
      </c>
      <c r="K17" s="17" t="s">
        <v>46</v>
      </c>
      <c r="L17" s="17" t="s">
        <v>47</v>
      </c>
      <c r="M17" s="17" t="s">
        <v>48</v>
      </c>
      <c r="N17" s="17" t="s">
        <v>49</v>
      </c>
      <c r="O17" s="17" t="s">
        <v>50</v>
      </c>
      <c r="P17" s="17" t="s">
        <v>51</v>
      </c>
      <c r="Q17" s="17" t="s">
        <v>52</v>
      </c>
      <c r="R17" s="17" t="s">
        <v>41</v>
      </c>
      <c r="S17" s="17" t="s">
        <v>42</v>
      </c>
      <c r="T17" s="10"/>
      <c r="U17" s="11"/>
      <c r="V17" s="12"/>
    </row>
    <row r="18" spans="1:22">
      <c r="A18" s="805" t="s">
        <v>19</v>
      </c>
      <c r="B18" s="805"/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  <c r="N18" s="805"/>
      <c r="O18" s="805"/>
      <c r="P18" s="805"/>
      <c r="Q18" s="805"/>
      <c r="R18" s="805"/>
      <c r="S18" s="805"/>
      <c r="T18" s="805"/>
      <c r="U18" s="805"/>
      <c r="V18" s="815"/>
    </row>
    <row r="19" spans="1:22" s="48" customFormat="1" ht="18.75" customHeight="1">
      <c r="A19" s="67">
        <v>1</v>
      </c>
      <c r="B19" s="68" t="s">
        <v>353</v>
      </c>
      <c r="C19" s="68" t="s">
        <v>354</v>
      </c>
      <c r="D19" s="68"/>
      <c r="E19" s="68" t="s">
        <v>205</v>
      </c>
      <c r="F19" s="94"/>
      <c r="G19" s="94"/>
      <c r="H19" s="109" t="s">
        <v>24</v>
      </c>
      <c r="I19" s="109" t="s">
        <v>24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68"/>
      <c r="U19" s="68" t="s">
        <v>348</v>
      </c>
      <c r="V19" s="68"/>
    </row>
    <row r="20" spans="1:22" s="48" customFormat="1" ht="18.75" customHeight="1">
      <c r="A20" s="58"/>
      <c r="B20" s="49"/>
      <c r="C20" s="49" t="s">
        <v>341</v>
      </c>
      <c r="D20" s="49" t="s">
        <v>355</v>
      </c>
      <c r="E20" s="49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49"/>
      <c r="U20" s="49" t="s">
        <v>356</v>
      </c>
      <c r="V20" s="49"/>
    </row>
    <row r="21" spans="1:22" s="48" customFormat="1" ht="18.75" customHeight="1">
      <c r="A21" s="58"/>
      <c r="B21" s="49"/>
      <c r="C21" s="49"/>
      <c r="D21" s="49"/>
      <c r="E21" s="49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49"/>
      <c r="U21" s="49" t="s">
        <v>357</v>
      </c>
      <c r="V21" s="49"/>
    </row>
    <row r="22" spans="1:22" s="92" customFormat="1" ht="44.25" customHeight="1">
      <c r="A22" s="824">
        <v>2</v>
      </c>
      <c r="B22" s="822" t="s">
        <v>371</v>
      </c>
      <c r="C22" s="63" t="s">
        <v>358</v>
      </c>
      <c r="D22" s="63"/>
      <c r="E22" s="91" t="s">
        <v>359</v>
      </c>
      <c r="F22" s="93"/>
      <c r="G22" s="93"/>
      <c r="H22" s="93"/>
      <c r="I22" s="93"/>
      <c r="J22" s="93"/>
      <c r="K22" s="93"/>
      <c r="L22" s="93"/>
      <c r="M22" s="93"/>
      <c r="N22" s="105" t="s">
        <v>24</v>
      </c>
      <c r="O22" s="105" t="s">
        <v>24</v>
      </c>
      <c r="P22" s="105" t="s">
        <v>24</v>
      </c>
      <c r="Q22" s="93"/>
      <c r="R22" s="93"/>
      <c r="S22" s="93"/>
      <c r="T22" s="63"/>
      <c r="U22" s="63"/>
      <c r="V22" s="63"/>
    </row>
    <row r="23" spans="1:22" s="48" customFormat="1" ht="18.75" customHeight="1">
      <c r="A23" s="825"/>
      <c r="B23" s="823"/>
      <c r="C23" s="49" t="s">
        <v>341</v>
      </c>
      <c r="D23" s="49" t="s">
        <v>157</v>
      </c>
      <c r="E23" s="49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9"/>
      <c r="U23" s="49"/>
      <c r="V23" s="49"/>
    </row>
    <row r="24" spans="1:22" s="48" customFormat="1" ht="18.75" customHeight="1">
      <c r="A24" s="58"/>
      <c r="B24" s="49"/>
      <c r="C24" s="49"/>
      <c r="D24" s="49"/>
      <c r="E24" s="49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49"/>
      <c r="U24" s="49"/>
      <c r="V24" s="49"/>
    </row>
    <row r="25" spans="1:22" s="48" customFormat="1" ht="18.75" customHeight="1">
      <c r="A25" s="58">
        <v>3</v>
      </c>
      <c r="B25" s="49" t="s">
        <v>360</v>
      </c>
      <c r="C25" s="49" t="s">
        <v>361</v>
      </c>
      <c r="D25" s="49"/>
      <c r="E25" s="49" t="s">
        <v>362</v>
      </c>
      <c r="F25" s="57"/>
      <c r="G25" s="57"/>
      <c r="H25" s="105" t="s">
        <v>24</v>
      </c>
      <c r="I25" s="105" t="s">
        <v>24</v>
      </c>
      <c r="J25" s="105" t="s">
        <v>24</v>
      </c>
      <c r="K25" s="105" t="s">
        <v>24</v>
      </c>
      <c r="L25" s="105" t="s">
        <v>24</v>
      </c>
      <c r="M25" s="57"/>
      <c r="N25" s="57"/>
      <c r="O25" s="57"/>
      <c r="P25" s="57"/>
      <c r="Q25" s="57"/>
      <c r="R25" s="57"/>
      <c r="S25" s="57"/>
      <c r="T25" s="49"/>
      <c r="U25" s="49"/>
      <c r="V25" s="49"/>
    </row>
    <row r="26" spans="1:22" s="48" customFormat="1" ht="18.75" customHeight="1">
      <c r="A26" s="120"/>
      <c r="B26" s="51" t="s">
        <v>352</v>
      </c>
      <c r="C26" s="51" t="s">
        <v>363</v>
      </c>
      <c r="D26" s="51"/>
      <c r="E26" s="51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51"/>
      <c r="U26" s="51"/>
      <c r="V26" s="51"/>
    </row>
    <row r="27" spans="1:22">
      <c r="A27" s="806" t="s">
        <v>30</v>
      </c>
      <c r="B27" s="806"/>
      <c r="C27" s="806"/>
      <c r="D27" s="806"/>
      <c r="E27" s="806"/>
      <c r="F27" s="806"/>
      <c r="G27" s="806"/>
      <c r="H27" s="806"/>
      <c r="I27" s="806"/>
      <c r="J27" s="806"/>
      <c r="K27" s="806"/>
      <c r="L27" s="806"/>
      <c r="M27" s="806"/>
      <c r="N27" s="806"/>
      <c r="O27" s="806"/>
      <c r="P27" s="806"/>
      <c r="Q27" s="806"/>
      <c r="R27" s="806"/>
      <c r="S27" s="806"/>
      <c r="T27" s="806"/>
      <c r="U27" s="806"/>
      <c r="V27" s="806"/>
    </row>
    <row r="28" spans="1:22" ht="29.25" customHeight="1">
      <c r="A28" s="798">
        <v>4</v>
      </c>
      <c r="B28" s="826" t="s">
        <v>1515</v>
      </c>
      <c r="C28" s="115" t="s">
        <v>219</v>
      </c>
      <c r="D28" s="115"/>
      <c r="E28" s="116" t="s">
        <v>221</v>
      </c>
      <c r="F28" s="109" t="s">
        <v>24</v>
      </c>
      <c r="G28" s="109" t="s">
        <v>24</v>
      </c>
      <c r="H28" s="109" t="s">
        <v>24</v>
      </c>
      <c r="I28" s="109" t="s">
        <v>24</v>
      </c>
      <c r="J28" s="109" t="s">
        <v>24</v>
      </c>
      <c r="K28" s="109" t="s">
        <v>24</v>
      </c>
      <c r="L28" s="109" t="s">
        <v>24</v>
      </c>
      <c r="M28" s="109" t="s">
        <v>24</v>
      </c>
      <c r="N28" s="109" t="s">
        <v>24</v>
      </c>
      <c r="O28" s="109" t="s">
        <v>24</v>
      </c>
      <c r="P28" s="109" t="s">
        <v>24</v>
      </c>
      <c r="Q28" s="109" t="s">
        <v>24</v>
      </c>
      <c r="R28" s="109" t="s">
        <v>24</v>
      </c>
      <c r="S28" s="109" t="s">
        <v>24</v>
      </c>
      <c r="T28" s="102"/>
      <c r="U28" s="97" t="s">
        <v>1421</v>
      </c>
      <c r="V28" s="97"/>
    </row>
    <row r="29" spans="1:22">
      <c r="A29" s="799"/>
      <c r="B29" s="789"/>
      <c r="C29" s="65" t="s">
        <v>220</v>
      </c>
      <c r="D29" s="65" t="s">
        <v>126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85"/>
      <c r="U29" s="65"/>
      <c r="V29" s="65"/>
    </row>
    <row r="30" spans="1:22">
      <c r="A30" s="106"/>
      <c r="B30" s="13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85"/>
      <c r="U30" s="65"/>
      <c r="V30" s="65"/>
    </row>
    <row r="31" spans="1:22" ht="42">
      <c r="A31" s="106">
        <v>5</v>
      </c>
      <c r="B31" s="66" t="s">
        <v>1516</v>
      </c>
      <c r="C31" s="86" t="s">
        <v>222</v>
      </c>
      <c r="D31" s="65"/>
      <c r="E31" s="65" t="s">
        <v>205</v>
      </c>
      <c r="F31" s="105" t="s">
        <v>24</v>
      </c>
      <c r="G31" s="105" t="s">
        <v>24</v>
      </c>
      <c r="H31" s="105" t="s">
        <v>24</v>
      </c>
      <c r="I31" s="105" t="s">
        <v>24</v>
      </c>
      <c r="J31" s="105" t="s">
        <v>24</v>
      </c>
      <c r="K31" s="105" t="s">
        <v>24</v>
      </c>
      <c r="L31" s="105" t="s">
        <v>24</v>
      </c>
      <c r="M31" s="105" t="s">
        <v>24</v>
      </c>
      <c r="N31" s="105" t="s">
        <v>24</v>
      </c>
      <c r="O31" s="105" t="s">
        <v>24</v>
      </c>
      <c r="P31" s="105" t="s">
        <v>24</v>
      </c>
      <c r="Q31" s="105" t="s">
        <v>24</v>
      </c>
      <c r="R31" s="105" t="s">
        <v>24</v>
      </c>
      <c r="S31" s="105" t="s">
        <v>24</v>
      </c>
      <c r="T31" s="85"/>
      <c r="U31" s="86" t="s">
        <v>1421</v>
      </c>
      <c r="V31" s="65"/>
    </row>
    <row r="32" spans="1:22">
      <c r="A32" s="106"/>
      <c r="B32" s="66"/>
      <c r="C32" s="86"/>
      <c r="D32" s="65"/>
      <c r="E32" s="6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85"/>
      <c r="U32" s="65"/>
      <c r="V32" s="65"/>
    </row>
    <row r="33" spans="1:22" ht="42">
      <c r="A33" s="106">
        <v>6</v>
      </c>
      <c r="B33" s="66" t="s">
        <v>1517</v>
      </c>
      <c r="C33" s="86" t="s">
        <v>223</v>
      </c>
      <c r="D33" s="65"/>
      <c r="E33" s="86" t="s">
        <v>224</v>
      </c>
      <c r="F33" s="105" t="s">
        <v>24</v>
      </c>
      <c r="G33" s="105" t="s">
        <v>24</v>
      </c>
      <c r="H33" s="105" t="s">
        <v>24</v>
      </c>
      <c r="I33" s="105" t="s">
        <v>24</v>
      </c>
      <c r="J33" s="105" t="s">
        <v>24</v>
      </c>
      <c r="K33" s="105" t="s">
        <v>24</v>
      </c>
      <c r="L33" s="105" t="s">
        <v>24</v>
      </c>
      <c r="M33" s="105" t="s">
        <v>24</v>
      </c>
      <c r="N33" s="105" t="s">
        <v>24</v>
      </c>
      <c r="O33" s="105" t="s">
        <v>24</v>
      </c>
      <c r="P33" s="105" t="s">
        <v>24</v>
      </c>
      <c r="Q33" s="105" t="s">
        <v>24</v>
      </c>
      <c r="R33" s="105" t="s">
        <v>24</v>
      </c>
      <c r="S33" s="105" t="s">
        <v>24</v>
      </c>
      <c r="T33" s="125"/>
      <c r="U33" s="86" t="s">
        <v>1421</v>
      </c>
      <c r="V33" s="65"/>
    </row>
    <row r="34" spans="1:22">
      <c r="A34" s="106"/>
      <c r="B34" s="66"/>
      <c r="C34" s="86"/>
      <c r="D34" s="65"/>
      <c r="E34" s="6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25"/>
      <c r="U34" s="89"/>
      <c r="V34" s="65"/>
    </row>
    <row r="35" spans="1:22" ht="63">
      <c r="A35" s="229">
        <v>7</v>
      </c>
      <c r="B35" s="230" t="s">
        <v>1518</v>
      </c>
      <c r="C35" s="231" t="s">
        <v>225</v>
      </c>
      <c r="D35" s="101"/>
      <c r="E35" s="231" t="s">
        <v>224</v>
      </c>
      <c r="F35" s="232" t="s">
        <v>24</v>
      </c>
      <c r="G35" s="232" t="s">
        <v>24</v>
      </c>
      <c r="H35" s="232" t="s">
        <v>24</v>
      </c>
      <c r="I35" s="232" t="s">
        <v>24</v>
      </c>
      <c r="J35" s="232" t="s">
        <v>24</v>
      </c>
      <c r="K35" s="232" t="s">
        <v>24</v>
      </c>
      <c r="L35" s="232" t="s">
        <v>24</v>
      </c>
      <c r="M35" s="232" t="s">
        <v>24</v>
      </c>
      <c r="N35" s="232" t="s">
        <v>24</v>
      </c>
      <c r="O35" s="232" t="s">
        <v>24</v>
      </c>
      <c r="P35" s="232" t="s">
        <v>24</v>
      </c>
      <c r="Q35" s="232" t="s">
        <v>24</v>
      </c>
      <c r="R35" s="232" t="s">
        <v>24</v>
      </c>
      <c r="S35" s="232" t="s">
        <v>24</v>
      </c>
      <c r="T35" s="103"/>
      <c r="U35" s="231" t="s">
        <v>1421</v>
      </c>
      <c r="V35" s="101"/>
    </row>
    <row r="37" spans="1:22">
      <c r="A37" s="77">
        <v>2</v>
      </c>
      <c r="B37" s="13" t="s">
        <v>293</v>
      </c>
    </row>
    <row r="38" spans="1:22">
      <c r="A38" s="77">
        <v>51</v>
      </c>
      <c r="B38" s="13" t="s">
        <v>1522</v>
      </c>
    </row>
    <row r="40" spans="1:22">
      <c r="A40" s="77">
        <v>1</v>
      </c>
      <c r="B40" s="13" t="s">
        <v>1523</v>
      </c>
    </row>
  </sheetData>
  <mergeCells count="10">
    <mergeCell ref="B22:B23"/>
    <mergeCell ref="A22:A23"/>
    <mergeCell ref="A27:V27"/>
    <mergeCell ref="B28:B29"/>
    <mergeCell ref="A28:A29"/>
    <mergeCell ref="D15:E15"/>
    <mergeCell ref="F15:S15"/>
    <mergeCell ref="F16:L16"/>
    <mergeCell ref="M16:S16"/>
    <mergeCell ref="A18:V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7"/>
  <sheetViews>
    <sheetView zoomScale="120" zoomScaleNormal="120" workbookViewId="0">
      <selection activeCell="C20" sqref="C20"/>
    </sheetView>
  </sheetViews>
  <sheetFormatPr defaultRowHeight="14.25"/>
  <cols>
    <col min="1" max="1" width="6.125" customWidth="1"/>
    <col min="2" max="2" width="48" customWidth="1"/>
    <col min="3" max="3" width="32.375" customWidth="1"/>
    <col min="4" max="7" width="9.375" customWidth="1"/>
    <col min="8" max="8" width="12.75" customWidth="1"/>
    <col min="9" max="9" width="12.625" customWidth="1"/>
    <col min="10" max="10" width="34.75" customWidth="1"/>
    <col min="257" max="257" width="6.125" customWidth="1"/>
    <col min="258" max="258" width="48" customWidth="1"/>
    <col min="259" max="259" width="32.375" customWidth="1"/>
    <col min="260" max="263" width="9.375" customWidth="1"/>
    <col min="264" max="264" width="12.75" customWidth="1"/>
    <col min="265" max="265" width="12.625" customWidth="1"/>
    <col min="266" max="266" width="34.75" customWidth="1"/>
    <col min="513" max="513" width="6.125" customWidth="1"/>
    <col min="514" max="514" width="48" customWidth="1"/>
    <col min="515" max="515" width="32.375" customWidth="1"/>
    <col min="516" max="519" width="9.375" customWidth="1"/>
    <col min="520" max="520" width="12.75" customWidth="1"/>
    <col min="521" max="521" width="12.625" customWidth="1"/>
    <col min="522" max="522" width="34.75" customWidth="1"/>
    <col min="769" max="769" width="6.125" customWidth="1"/>
    <col min="770" max="770" width="48" customWidth="1"/>
    <col min="771" max="771" width="32.375" customWidth="1"/>
    <col min="772" max="775" width="9.375" customWidth="1"/>
    <col min="776" max="776" width="12.75" customWidth="1"/>
    <col min="777" max="777" width="12.625" customWidth="1"/>
    <col min="778" max="778" width="34.75" customWidth="1"/>
    <col min="1025" max="1025" width="6.125" customWidth="1"/>
    <col min="1026" max="1026" width="48" customWidth="1"/>
    <col min="1027" max="1027" width="32.375" customWidth="1"/>
    <col min="1028" max="1031" width="9.375" customWidth="1"/>
    <col min="1032" max="1032" width="12.75" customWidth="1"/>
    <col min="1033" max="1033" width="12.625" customWidth="1"/>
    <col min="1034" max="1034" width="34.75" customWidth="1"/>
    <col min="1281" max="1281" width="6.125" customWidth="1"/>
    <col min="1282" max="1282" width="48" customWidth="1"/>
    <col min="1283" max="1283" width="32.375" customWidth="1"/>
    <col min="1284" max="1287" width="9.375" customWidth="1"/>
    <col min="1288" max="1288" width="12.75" customWidth="1"/>
    <col min="1289" max="1289" width="12.625" customWidth="1"/>
    <col min="1290" max="1290" width="34.75" customWidth="1"/>
    <col min="1537" max="1537" width="6.125" customWidth="1"/>
    <col min="1538" max="1538" width="48" customWidth="1"/>
    <col min="1539" max="1539" width="32.375" customWidth="1"/>
    <col min="1540" max="1543" width="9.375" customWidth="1"/>
    <col min="1544" max="1544" width="12.75" customWidth="1"/>
    <col min="1545" max="1545" width="12.625" customWidth="1"/>
    <col min="1546" max="1546" width="34.75" customWidth="1"/>
    <col min="1793" max="1793" width="6.125" customWidth="1"/>
    <col min="1794" max="1794" width="48" customWidth="1"/>
    <col min="1795" max="1795" width="32.375" customWidth="1"/>
    <col min="1796" max="1799" width="9.375" customWidth="1"/>
    <col min="1800" max="1800" width="12.75" customWidth="1"/>
    <col min="1801" max="1801" width="12.625" customWidth="1"/>
    <col min="1802" max="1802" width="34.75" customWidth="1"/>
    <col min="2049" max="2049" width="6.125" customWidth="1"/>
    <col min="2050" max="2050" width="48" customWidth="1"/>
    <col min="2051" max="2051" width="32.375" customWidth="1"/>
    <col min="2052" max="2055" width="9.375" customWidth="1"/>
    <col min="2056" max="2056" width="12.75" customWidth="1"/>
    <col min="2057" max="2057" width="12.625" customWidth="1"/>
    <col min="2058" max="2058" width="34.75" customWidth="1"/>
    <col min="2305" max="2305" width="6.125" customWidth="1"/>
    <col min="2306" max="2306" width="48" customWidth="1"/>
    <col min="2307" max="2307" width="32.375" customWidth="1"/>
    <col min="2308" max="2311" width="9.375" customWidth="1"/>
    <col min="2312" max="2312" width="12.75" customWidth="1"/>
    <col min="2313" max="2313" width="12.625" customWidth="1"/>
    <col min="2314" max="2314" width="34.75" customWidth="1"/>
    <col min="2561" max="2561" width="6.125" customWidth="1"/>
    <col min="2562" max="2562" width="48" customWidth="1"/>
    <col min="2563" max="2563" width="32.375" customWidth="1"/>
    <col min="2564" max="2567" width="9.375" customWidth="1"/>
    <col min="2568" max="2568" width="12.75" customWidth="1"/>
    <col min="2569" max="2569" width="12.625" customWidth="1"/>
    <col min="2570" max="2570" width="34.75" customWidth="1"/>
    <col min="2817" max="2817" width="6.125" customWidth="1"/>
    <col min="2818" max="2818" width="48" customWidth="1"/>
    <col min="2819" max="2819" width="32.375" customWidth="1"/>
    <col min="2820" max="2823" width="9.375" customWidth="1"/>
    <col min="2824" max="2824" width="12.75" customWidth="1"/>
    <col min="2825" max="2825" width="12.625" customWidth="1"/>
    <col min="2826" max="2826" width="34.75" customWidth="1"/>
    <col min="3073" max="3073" width="6.125" customWidth="1"/>
    <col min="3074" max="3074" width="48" customWidth="1"/>
    <col min="3075" max="3075" width="32.375" customWidth="1"/>
    <col min="3076" max="3079" width="9.375" customWidth="1"/>
    <col min="3080" max="3080" width="12.75" customWidth="1"/>
    <col min="3081" max="3081" width="12.625" customWidth="1"/>
    <col min="3082" max="3082" width="34.75" customWidth="1"/>
    <col min="3329" max="3329" width="6.125" customWidth="1"/>
    <col min="3330" max="3330" width="48" customWidth="1"/>
    <col min="3331" max="3331" width="32.375" customWidth="1"/>
    <col min="3332" max="3335" width="9.375" customWidth="1"/>
    <col min="3336" max="3336" width="12.75" customWidth="1"/>
    <col min="3337" max="3337" width="12.625" customWidth="1"/>
    <col min="3338" max="3338" width="34.75" customWidth="1"/>
    <col min="3585" max="3585" width="6.125" customWidth="1"/>
    <col min="3586" max="3586" width="48" customWidth="1"/>
    <col min="3587" max="3587" width="32.375" customWidth="1"/>
    <col min="3588" max="3591" width="9.375" customWidth="1"/>
    <col min="3592" max="3592" width="12.75" customWidth="1"/>
    <col min="3593" max="3593" width="12.625" customWidth="1"/>
    <col min="3594" max="3594" width="34.75" customWidth="1"/>
    <col min="3841" max="3841" width="6.125" customWidth="1"/>
    <col min="3842" max="3842" width="48" customWidth="1"/>
    <col min="3843" max="3843" width="32.375" customWidth="1"/>
    <col min="3844" max="3847" width="9.375" customWidth="1"/>
    <col min="3848" max="3848" width="12.75" customWidth="1"/>
    <col min="3849" max="3849" width="12.625" customWidth="1"/>
    <col min="3850" max="3850" width="34.75" customWidth="1"/>
    <col min="4097" max="4097" width="6.125" customWidth="1"/>
    <col min="4098" max="4098" width="48" customWidth="1"/>
    <col min="4099" max="4099" width="32.375" customWidth="1"/>
    <col min="4100" max="4103" width="9.375" customWidth="1"/>
    <col min="4104" max="4104" width="12.75" customWidth="1"/>
    <col min="4105" max="4105" width="12.625" customWidth="1"/>
    <col min="4106" max="4106" width="34.75" customWidth="1"/>
    <col min="4353" max="4353" width="6.125" customWidth="1"/>
    <col min="4354" max="4354" width="48" customWidth="1"/>
    <col min="4355" max="4355" width="32.375" customWidth="1"/>
    <col min="4356" max="4359" width="9.375" customWidth="1"/>
    <col min="4360" max="4360" width="12.75" customWidth="1"/>
    <col min="4361" max="4361" width="12.625" customWidth="1"/>
    <col min="4362" max="4362" width="34.75" customWidth="1"/>
    <col min="4609" max="4609" width="6.125" customWidth="1"/>
    <col min="4610" max="4610" width="48" customWidth="1"/>
    <col min="4611" max="4611" width="32.375" customWidth="1"/>
    <col min="4612" max="4615" width="9.375" customWidth="1"/>
    <col min="4616" max="4616" width="12.75" customWidth="1"/>
    <col min="4617" max="4617" width="12.625" customWidth="1"/>
    <col min="4618" max="4618" width="34.75" customWidth="1"/>
    <col min="4865" max="4865" width="6.125" customWidth="1"/>
    <col min="4866" max="4866" width="48" customWidth="1"/>
    <col min="4867" max="4867" width="32.375" customWidth="1"/>
    <col min="4868" max="4871" width="9.375" customWidth="1"/>
    <col min="4872" max="4872" width="12.75" customWidth="1"/>
    <col min="4873" max="4873" width="12.625" customWidth="1"/>
    <col min="4874" max="4874" width="34.75" customWidth="1"/>
    <col min="5121" max="5121" width="6.125" customWidth="1"/>
    <col min="5122" max="5122" width="48" customWidth="1"/>
    <col min="5123" max="5123" width="32.375" customWidth="1"/>
    <col min="5124" max="5127" width="9.375" customWidth="1"/>
    <col min="5128" max="5128" width="12.75" customWidth="1"/>
    <col min="5129" max="5129" width="12.625" customWidth="1"/>
    <col min="5130" max="5130" width="34.75" customWidth="1"/>
    <col min="5377" max="5377" width="6.125" customWidth="1"/>
    <col min="5378" max="5378" width="48" customWidth="1"/>
    <col min="5379" max="5379" width="32.375" customWidth="1"/>
    <col min="5380" max="5383" width="9.375" customWidth="1"/>
    <col min="5384" max="5384" width="12.75" customWidth="1"/>
    <col min="5385" max="5385" width="12.625" customWidth="1"/>
    <col min="5386" max="5386" width="34.75" customWidth="1"/>
    <col min="5633" max="5633" width="6.125" customWidth="1"/>
    <col min="5634" max="5634" width="48" customWidth="1"/>
    <col min="5635" max="5635" width="32.375" customWidth="1"/>
    <col min="5636" max="5639" width="9.375" customWidth="1"/>
    <col min="5640" max="5640" width="12.75" customWidth="1"/>
    <col min="5641" max="5641" width="12.625" customWidth="1"/>
    <col min="5642" max="5642" width="34.75" customWidth="1"/>
    <col min="5889" max="5889" width="6.125" customWidth="1"/>
    <col min="5890" max="5890" width="48" customWidth="1"/>
    <col min="5891" max="5891" width="32.375" customWidth="1"/>
    <col min="5892" max="5895" width="9.375" customWidth="1"/>
    <col min="5896" max="5896" width="12.75" customWidth="1"/>
    <col min="5897" max="5897" width="12.625" customWidth="1"/>
    <col min="5898" max="5898" width="34.75" customWidth="1"/>
    <col min="6145" max="6145" width="6.125" customWidth="1"/>
    <col min="6146" max="6146" width="48" customWidth="1"/>
    <col min="6147" max="6147" width="32.375" customWidth="1"/>
    <col min="6148" max="6151" width="9.375" customWidth="1"/>
    <col min="6152" max="6152" width="12.75" customWidth="1"/>
    <col min="6153" max="6153" width="12.625" customWidth="1"/>
    <col min="6154" max="6154" width="34.75" customWidth="1"/>
    <col min="6401" max="6401" width="6.125" customWidth="1"/>
    <col min="6402" max="6402" width="48" customWidth="1"/>
    <col min="6403" max="6403" width="32.375" customWidth="1"/>
    <col min="6404" max="6407" width="9.375" customWidth="1"/>
    <col min="6408" max="6408" width="12.75" customWidth="1"/>
    <col min="6409" max="6409" width="12.625" customWidth="1"/>
    <col min="6410" max="6410" width="34.75" customWidth="1"/>
    <col min="6657" max="6657" width="6.125" customWidth="1"/>
    <col min="6658" max="6658" width="48" customWidth="1"/>
    <col min="6659" max="6659" width="32.375" customWidth="1"/>
    <col min="6660" max="6663" width="9.375" customWidth="1"/>
    <col min="6664" max="6664" width="12.75" customWidth="1"/>
    <col min="6665" max="6665" width="12.625" customWidth="1"/>
    <col min="6666" max="6666" width="34.75" customWidth="1"/>
    <col min="6913" max="6913" width="6.125" customWidth="1"/>
    <col min="6914" max="6914" width="48" customWidth="1"/>
    <col min="6915" max="6915" width="32.375" customWidth="1"/>
    <col min="6916" max="6919" width="9.375" customWidth="1"/>
    <col min="6920" max="6920" width="12.75" customWidth="1"/>
    <col min="6921" max="6921" width="12.625" customWidth="1"/>
    <col min="6922" max="6922" width="34.75" customWidth="1"/>
    <col min="7169" max="7169" width="6.125" customWidth="1"/>
    <col min="7170" max="7170" width="48" customWidth="1"/>
    <col min="7171" max="7171" width="32.375" customWidth="1"/>
    <col min="7172" max="7175" width="9.375" customWidth="1"/>
    <col min="7176" max="7176" width="12.75" customWidth="1"/>
    <col min="7177" max="7177" width="12.625" customWidth="1"/>
    <col min="7178" max="7178" width="34.75" customWidth="1"/>
    <col min="7425" max="7425" width="6.125" customWidth="1"/>
    <col min="7426" max="7426" width="48" customWidth="1"/>
    <col min="7427" max="7427" width="32.375" customWidth="1"/>
    <col min="7428" max="7431" width="9.375" customWidth="1"/>
    <col min="7432" max="7432" width="12.75" customWidth="1"/>
    <col min="7433" max="7433" width="12.625" customWidth="1"/>
    <col min="7434" max="7434" width="34.75" customWidth="1"/>
    <col min="7681" max="7681" width="6.125" customWidth="1"/>
    <col min="7682" max="7682" width="48" customWidth="1"/>
    <col min="7683" max="7683" width="32.375" customWidth="1"/>
    <col min="7684" max="7687" width="9.375" customWidth="1"/>
    <col min="7688" max="7688" width="12.75" customWidth="1"/>
    <col min="7689" max="7689" width="12.625" customWidth="1"/>
    <col min="7690" max="7690" width="34.75" customWidth="1"/>
    <col min="7937" max="7937" width="6.125" customWidth="1"/>
    <col min="7938" max="7938" width="48" customWidth="1"/>
    <col min="7939" max="7939" width="32.375" customWidth="1"/>
    <col min="7940" max="7943" width="9.375" customWidth="1"/>
    <col min="7944" max="7944" width="12.75" customWidth="1"/>
    <col min="7945" max="7945" width="12.625" customWidth="1"/>
    <col min="7946" max="7946" width="34.75" customWidth="1"/>
    <col min="8193" max="8193" width="6.125" customWidth="1"/>
    <col min="8194" max="8194" width="48" customWidth="1"/>
    <col min="8195" max="8195" width="32.375" customWidth="1"/>
    <col min="8196" max="8199" width="9.375" customWidth="1"/>
    <col min="8200" max="8200" width="12.75" customWidth="1"/>
    <col min="8201" max="8201" width="12.625" customWidth="1"/>
    <col min="8202" max="8202" width="34.75" customWidth="1"/>
    <col min="8449" max="8449" width="6.125" customWidth="1"/>
    <col min="8450" max="8450" width="48" customWidth="1"/>
    <col min="8451" max="8451" width="32.375" customWidth="1"/>
    <col min="8452" max="8455" width="9.375" customWidth="1"/>
    <col min="8456" max="8456" width="12.75" customWidth="1"/>
    <col min="8457" max="8457" width="12.625" customWidth="1"/>
    <col min="8458" max="8458" width="34.75" customWidth="1"/>
    <col min="8705" max="8705" width="6.125" customWidth="1"/>
    <col min="8706" max="8706" width="48" customWidth="1"/>
    <col min="8707" max="8707" width="32.375" customWidth="1"/>
    <col min="8708" max="8711" width="9.375" customWidth="1"/>
    <col min="8712" max="8712" width="12.75" customWidth="1"/>
    <col min="8713" max="8713" width="12.625" customWidth="1"/>
    <col min="8714" max="8714" width="34.75" customWidth="1"/>
    <col min="8961" max="8961" width="6.125" customWidth="1"/>
    <col min="8962" max="8962" width="48" customWidth="1"/>
    <col min="8963" max="8963" width="32.375" customWidth="1"/>
    <col min="8964" max="8967" width="9.375" customWidth="1"/>
    <col min="8968" max="8968" width="12.75" customWidth="1"/>
    <col min="8969" max="8969" width="12.625" customWidth="1"/>
    <col min="8970" max="8970" width="34.75" customWidth="1"/>
    <col min="9217" max="9217" width="6.125" customWidth="1"/>
    <col min="9218" max="9218" width="48" customWidth="1"/>
    <col min="9219" max="9219" width="32.375" customWidth="1"/>
    <col min="9220" max="9223" width="9.375" customWidth="1"/>
    <col min="9224" max="9224" width="12.75" customWidth="1"/>
    <col min="9225" max="9225" width="12.625" customWidth="1"/>
    <col min="9226" max="9226" width="34.75" customWidth="1"/>
    <col min="9473" max="9473" width="6.125" customWidth="1"/>
    <col min="9474" max="9474" width="48" customWidth="1"/>
    <col min="9475" max="9475" width="32.375" customWidth="1"/>
    <col min="9476" max="9479" width="9.375" customWidth="1"/>
    <col min="9480" max="9480" width="12.75" customWidth="1"/>
    <col min="9481" max="9481" width="12.625" customWidth="1"/>
    <col min="9482" max="9482" width="34.75" customWidth="1"/>
    <col min="9729" max="9729" width="6.125" customWidth="1"/>
    <col min="9730" max="9730" width="48" customWidth="1"/>
    <col min="9731" max="9731" width="32.375" customWidth="1"/>
    <col min="9732" max="9735" width="9.375" customWidth="1"/>
    <col min="9736" max="9736" width="12.75" customWidth="1"/>
    <col min="9737" max="9737" width="12.625" customWidth="1"/>
    <col min="9738" max="9738" width="34.75" customWidth="1"/>
    <col min="9985" max="9985" width="6.125" customWidth="1"/>
    <col min="9986" max="9986" width="48" customWidth="1"/>
    <col min="9987" max="9987" width="32.375" customWidth="1"/>
    <col min="9988" max="9991" width="9.375" customWidth="1"/>
    <col min="9992" max="9992" width="12.75" customWidth="1"/>
    <col min="9993" max="9993" width="12.625" customWidth="1"/>
    <col min="9994" max="9994" width="34.75" customWidth="1"/>
    <col min="10241" max="10241" width="6.125" customWidth="1"/>
    <col min="10242" max="10242" width="48" customWidth="1"/>
    <col min="10243" max="10243" width="32.375" customWidth="1"/>
    <col min="10244" max="10247" width="9.375" customWidth="1"/>
    <col min="10248" max="10248" width="12.75" customWidth="1"/>
    <col min="10249" max="10249" width="12.625" customWidth="1"/>
    <col min="10250" max="10250" width="34.75" customWidth="1"/>
    <col min="10497" max="10497" width="6.125" customWidth="1"/>
    <col min="10498" max="10498" width="48" customWidth="1"/>
    <col min="10499" max="10499" width="32.375" customWidth="1"/>
    <col min="10500" max="10503" width="9.375" customWidth="1"/>
    <col min="10504" max="10504" width="12.75" customWidth="1"/>
    <col min="10505" max="10505" width="12.625" customWidth="1"/>
    <col min="10506" max="10506" width="34.75" customWidth="1"/>
    <col min="10753" max="10753" width="6.125" customWidth="1"/>
    <col min="10754" max="10754" width="48" customWidth="1"/>
    <col min="10755" max="10755" width="32.375" customWidth="1"/>
    <col min="10756" max="10759" width="9.375" customWidth="1"/>
    <col min="10760" max="10760" width="12.75" customWidth="1"/>
    <col min="10761" max="10761" width="12.625" customWidth="1"/>
    <col min="10762" max="10762" width="34.75" customWidth="1"/>
    <col min="11009" max="11009" width="6.125" customWidth="1"/>
    <col min="11010" max="11010" width="48" customWidth="1"/>
    <col min="11011" max="11011" width="32.375" customWidth="1"/>
    <col min="11012" max="11015" width="9.375" customWidth="1"/>
    <col min="11016" max="11016" width="12.75" customWidth="1"/>
    <col min="11017" max="11017" width="12.625" customWidth="1"/>
    <col min="11018" max="11018" width="34.75" customWidth="1"/>
    <col min="11265" max="11265" width="6.125" customWidth="1"/>
    <col min="11266" max="11266" width="48" customWidth="1"/>
    <col min="11267" max="11267" width="32.375" customWidth="1"/>
    <col min="11268" max="11271" width="9.375" customWidth="1"/>
    <col min="11272" max="11272" width="12.75" customWidth="1"/>
    <col min="11273" max="11273" width="12.625" customWidth="1"/>
    <col min="11274" max="11274" width="34.75" customWidth="1"/>
    <col min="11521" max="11521" width="6.125" customWidth="1"/>
    <col min="11522" max="11522" width="48" customWidth="1"/>
    <col min="11523" max="11523" width="32.375" customWidth="1"/>
    <col min="11524" max="11527" width="9.375" customWidth="1"/>
    <col min="11528" max="11528" width="12.75" customWidth="1"/>
    <col min="11529" max="11529" width="12.625" customWidth="1"/>
    <col min="11530" max="11530" width="34.75" customWidth="1"/>
    <col min="11777" max="11777" width="6.125" customWidth="1"/>
    <col min="11778" max="11778" width="48" customWidth="1"/>
    <col min="11779" max="11779" width="32.375" customWidth="1"/>
    <col min="11780" max="11783" width="9.375" customWidth="1"/>
    <col min="11784" max="11784" width="12.75" customWidth="1"/>
    <col min="11785" max="11785" width="12.625" customWidth="1"/>
    <col min="11786" max="11786" width="34.75" customWidth="1"/>
    <col min="12033" max="12033" width="6.125" customWidth="1"/>
    <col min="12034" max="12034" width="48" customWidth="1"/>
    <col min="12035" max="12035" width="32.375" customWidth="1"/>
    <col min="12036" max="12039" width="9.375" customWidth="1"/>
    <col min="12040" max="12040" width="12.75" customWidth="1"/>
    <col min="12041" max="12041" width="12.625" customWidth="1"/>
    <col min="12042" max="12042" width="34.75" customWidth="1"/>
    <col min="12289" max="12289" width="6.125" customWidth="1"/>
    <col min="12290" max="12290" width="48" customWidth="1"/>
    <col min="12291" max="12291" width="32.375" customWidth="1"/>
    <col min="12292" max="12295" width="9.375" customWidth="1"/>
    <col min="12296" max="12296" width="12.75" customWidth="1"/>
    <col min="12297" max="12297" width="12.625" customWidth="1"/>
    <col min="12298" max="12298" width="34.75" customWidth="1"/>
    <col min="12545" max="12545" width="6.125" customWidth="1"/>
    <col min="12546" max="12546" width="48" customWidth="1"/>
    <col min="12547" max="12547" width="32.375" customWidth="1"/>
    <col min="12548" max="12551" width="9.375" customWidth="1"/>
    <col min="12552" max="12552" width="12.75" customWidth="1"/>
    <col min="12553" max="12553" width="12.625" customWidth="1"/>
    <col min="12554" max="12554" width="34.75" customWidth="1"/>
    <col min="12801" max="12801" width="6.125" customWidth="1"/>
    <col min="12802" max="12802" width="48" customWidth="1"/>
    <col min="12803" max="12803" width="32.375" customWidth="1"/>
    <col min="12804" max="12807" width="9.375" customWidth="1"/>
    <col min="12808" max="12808" width="12.75" customWidth="1"/>
    <col min="12809" max="12809" width="12.625" customWidth="1"/>
    <col min="12810" max="12810" width="34.75" customWidth="1"/>
    <col min="13057" max="13057" width="6.125" customWidth="1"/>
    <col min="13058" max="13058" width="48" customWidth="1"/>
    <col min="13059" max="13059" width="32.375" customWidth="1"/>
    <col min="13060" max="13063" width="9.375" customWidth="1"/>
    <col min="13064" max="13064" width="12.75" customWidth="1"/>
    <col min="13065" max="13065" width="12.625" customWidth="1"/>
    <col min="13066" max="13066" width="34.75" customWidth="1"/>
    <col min="13313" max="13313" width="6.125" customWidth="1"/>
    <col min="13314" max="13314" width="48" customWidth="1"/>
    <col min="13315" max="13315" width="32.375" customWidth="1"/>
    <col min="13316" max="13319" width="9.375" customWidth="1"/>
    <col min="13320" max="13320" width="12.75" customWidth="1"/>
    <col min="13321" max="13321" width="12.625" customWidth="1"/>
    <col min="13322" max="13322" width="34.75" customWidth="1"/>
    <col min="13569" max="13569" width="6.125" customWidth="1"/>
    <col min="13570" max="13570" width="48" customWidth="1"/>
    <col min="13571" max="13571" width="32.375" customWidth="1"/>
    <col min="13572" max="13575" width="9.375" customWidth="1"/>
    <col min="13576" max="13576" width="12.75" customWidth="1"/>
    <col min="13577" max="13577" width="12.625" customWidth="1"/>
    <col min="13578" max="13578" width="34.75" customWidth="1"/>
    <col min="13825" max="13825" width="6.125" customWidth="1"/>
    <col min="13826" max="13826" width="48" customWidth="1"/>
    <col min="13827" max="13827" width="32.375" customWidth="1"/>
    <col min="13828" max="13831" width="9.375" customWidth="1"/>
    <col min="13832" max="13832" width="12.75" customWidth="1"/>
    <col min="13833" max="13833" width="12.625" customWidth="1"/>
    <col min="13834" max="13834" width="34.75" customWidth="1"/>
    <col min="14081" max="14081" width="6.125" customWidth="1"/>
    <col min="14082" max="14082" width="48" customWidth="1"/>
    <col min="14083" max="14083" width="32.375" customWidth="1"/>
    <col min="14084" max="14087" width="9.375" customWidth="1"/>
    <col min="14088" max="14088" width="12.75" customWidth="1"/>
    <col min="14089" max="14089" width="12.625" customWidth="1"/>
    <col min="14090" max="14090" width="34.75" customWidth="1"/>
    <col min="14337" max="14337" width="6.125" customWidth="1"/>
    <col min="14338" max="14338" width="48" customWidth="1"/>
    <col min="14339" max="14339" width="32.375" customWidth="1"/>
    <col min="14340" max="14343" width="9.375" customWidth="1"/>
    <col min="14344" max="14344" width="12.75" customWidth="1"/>
    <col min="14345" max="14345" width="12.625" customWidth="1"/>
    <col min="14346" max="14346" width="34.75" customWidth="1"/>
    <col min="14593" max="14593" width="6.125" customWidth="1"/>
    <col min="14594" max="14594" width="48" customWidth="1"/>
    <col min="14595" max="14595" width="32.375" customWidth="1"/>
    <col min="14596" max="14599" width="9.375" customWidth="1"/>
    <col min="14600" max="14600" width="12.75" customWidth="1"/>
    <col min="14601" max="14601" width="12.625" customWidth="1"/>
    <col min="14602" max="14602" width="34.75" customWidth="1"/>
    <col min="14849" max="14849" width="6.125" customWidth="1"/>
    <col min="14850" max="14850" width="48" customWidth="1"/>
    <col min="14851" max="14851" width="32.375" customWidth="1"/>
    <col min="14852" max="14855" width="9.375" customWidth="1"/>
    <col min="14856" max="14856" width="12.75" customWidth="1"/>
    <col min="14857" max="14857" width="12.625" customWidth="1"/>
    <col min="14858" max="14858" width="34.75" customWidth="1"/>
    <col min="15105" max="15105" width="6.125" customWidth="1"/>
    <col min="15106" max="15106" width="48" customWidth="1"/>
    <col min="15107" max="15107" width="32.375" customWidth="1"/>
    <col min="15108" max="15111" width="9.375" customWidth="1"/>
    <col min="15112" max="15112" width="12.75" customWidth="1"/>
    <col min="15113" max="15113" width="12.625" customWidth="1"/>
    <col min="15114" max="15114" width="34.75" customWidth="1"/>
    <col min="15361" max="15361" width="6.125" customWidth="1"/>
    <col min="15362" max="15362" width="48" customWidth="1"/>
    <col min="15363" max="15363" width="32.375" customWidth="1"/>
    <col min="15364" max="15367" width="9.375" customWidth="1"/>
    <col min="15368" max="15368" width="12.75" customWidth="1"/>
    <col min="15369" max="15369" width="12.625" customWidth="1"/>
    <col min="15370" max="15370" width="34.75" customWidth="1"/>
    <col min="15617" max="15617" width="6.125" customWidth="1"/>
    <col min="15618" max="15618" width="48" customWidth="1"/>
    <col min="15619" max="15619" width="32.375" customWidth="1"/>
    <col min="15620" max="15623" width="9.375" customWidth="1"/>
    <col min="15624" max="15624" width="12.75" customWidth="1"/>
    <col min="15625" max="15625" width="12.625" customWidth="1"/>
    <col min="15626" max="15626" width="34.75" customWidth="1"/>
    <col min="15873" max="15873" width="6.125" customWidth="1"/>
    <col min="15874" max="15874" width="48" customWidth="1"/>
    <col min="15875" max="15875" width="32.375" customWidth="1"/>
    <col min="15876" max="15879" width="9.375" customWidth="1"/>
    <col min="15880" max="15880" width="12.75" customWidth="1"/>
    <col min="15881" max="15881" width="12.625" customWidth="1"/>
    <col min="15882" max="15882" width="34.75" customWidth="1"/>
    <col min="16129" max="16129" width="6.125" customWidth="1"/>
    <col min="16130" max="16130" width="48" customWidth="1"/>
    <col min="16131" max="16131" width="32.375" customWidth="1"/>
    <col min="16132" max="16135" width="9.375" customWidth="1"/>
    <col min="16136" max="16136" width="12.75" customWidth="1"/>
    <col min="16137" max="16137" width="12.625" customWidth="1"/>
    <col min="16138" max="16138" width="34.75" customWidth="1"/>
  </cols>
  <sheetData>
    <row r="1" spans="1:10" s="21" customFormat="1" ht="29.25">
      <c r="A1" s="841" t="s">
        <v>289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10" s="21" customFormat="1" ht="23.25">
      <c r="A2" s="842" t="s">
        <v>290</v>
      </c>
      <c r="B2" s="842"/>
      <c r="C2" s="842"/>
      <c r="D2" s="842"/>
      <c r="E2" s="842"/>
      <c r="F2" s="842"/>
      <c r="G2" s="842"/>
      <c r="H2" s="842"/>
      <c r="I2" s="842"/>
      <c r="J2" s="842"/>
    </row>
    <row r="3" spans="1:10" s="21" customFormat="1" ht="23.25">
      <c r="A3" s="22" t="s">
        <v>291</v>
      </c>
      <c r="C3" s="23"/>
      <c r="D3" s="23"/>
      <c r="E3" s="23"/>
      <c r="F3" s="23"/>
      <c r="G3" s="23"/>
      <c r="H3" s="23"/>
    </row>
    <row r="4" spans="1:10" s="21" customFormat="1" ht="23.25">
      <c r="A4" s="22" t="s">
        <v>292</v>
      </c>
      <c r="C4" s="23"/>
      <c r="D4" s="23"/>
      <c r="E4" s="23"/>
      <c r="F4" s="23"/>
      <c r="G4" s="23"/>
      <c r="H4" s="23"/>
    </row>
    <row r="5" spans="1:10" s="21" customFormat="1" ht="10.5" customHeight="1">
      <c r="A5" s="22" t="s">
        <v>153</v>
      </c>
      <c r="J5" s="23"/>
    </row>
    <row r="6" spans="1:10" s="21" customFormat="1" ht="24.75" customHeight="1">
      <c r="A6" s="22"/>
      <c r="B6" s="24"/>
      <c r="C6" s="25"/>
      <c r="D6" s="833" t="s">
        <v>15</v>
      </c>
      <c r="E6" s="834"/>
      <c r="F6" s="834"/>
      <c r="G6" s="834"/>
      <c r="H6" s="24"/>
      <c r="I6" s="26"/>
      <c r="J6" s="27"/>
    </row>
    <row r="7" spans="1:10" s="23" customFormat="1" ht="24.75" customHeight="1">
      <c r="B7" s="843" t="s">
        <v>293</v>
      </c>
      <c r="C7" s="844"/>
      <c r="D7" s="839" t="s">
        <v>32</v>
      </c>
      <c r="E7" s="840"/>
      <c r="F7" s="839" t="s">
        <v>31</v>
      </c>
      <c r="G7" s="840"/>
      <c r="H7" s="845" t="s">
        <v>294</v>
      </c>
      <c r="I7" s="846"/>
      <c r="J7" s="847"/>
    </row>
    <row r="8" spans="1:10" s="23" customFormat="1" ht="24.75" customHeight="1">
      <c r="B8" s="831"/>
      <c r="C8" s="848"/>
      <c r="D8" s="28" t="s">
        <v>295</v>
      </c>
      <c r="E8" s="28" t="s">
        <v>296</v>
      </c>
      <c r="F8" s="28" t="s">
        <v>295</v>
      </c>
      <c r="G8" s="28" t="s">
        <v>296</v>
      </c>
      <c r="H8" s="29"/>
      <c r="I8" s="30"/>
      <c r="J8" s="31"/>
    </row>
    <row r="9" spans="1:10" s="23" customFormat="1" ht="23.25">
      <c r="B9" s="849"/>
      <c r="C9" s="850"/>
      <c r="D9" s="32"/>
      <c r="E9" s="32"/>
      <c r="F9" s="32"/>
      <c r="G9" s="32"/>
      <c r="H9" s="851" t="s">
        <v>297</v>
      </c>
      <c r="I9" s="852"/>
      <c r="J9" s="33" t="s">
        <v>298</v>
      </c>
    </row>
    <row r="10" spans="1:10" s="23" customFormat="1" ht="23.25">
      <c r="B10" s="827"/>
      <c r="C10" s="828"/>
      <c r="D10" s="34"/>
      <c r="E10" s="34"/>
      <c r="F10" s="34"/>
      <c r="G10" s="34"/>
      <c r="H10" s="829" t="s">
        <v>299</v>
      </c>
      <c r="I10" s="830"/>
      <c r="J10" s="35" t="s">
        <v>298</v>
      </c>
    </row>
    <row r="11" spans="1:10" s="23" customFormat="1" ht="23.25">
      <c r="B11" s="827"/>
      <c r="C11" s="828"/>
      <c r="D11" s="34"/>
      <c r="E11" s="34"/>
      <c r="F11" s="34"/>
      <c r="G11" s="34"/>
      <c r="H11" s="829" t="s">
        <v>299</v>
      </c>
      <c r="I11" s="830"/>
      <c r="J11" s="35" t="s">
        <v>298</v>
      </c>
    </row>
    <row r="12" spans="1:10" s="23" customFormat="1" ht="23.25">
      <c r="B12" s="827"/>
      <c r="C12" s="828"/>
      <c r="D12" s="34"/>
      <c r="E12" s="34"/>
      <c r="F12" s="34"/>
      <c r="G12" s="34"/>
      <c r="H12" s="829" t="s">
        <v>299</v>
      </c>
      <c r="I12" s="830"/>
      <c r="J12" s="35" t="s">
        <v>298</v>
      </c>
    </row>
    <row r="13" spans="1:10" s="23" customFormat="1" ht="23.25">
      <c r="B13" s="831"/>
      <c r="C13" s="832"/>
      <c r="D13" s="36"/>
      <c r="E13" s="36"/>
      <c r="F13" s="36"/>
      <c r="G13" s="36"/>
      <c r="H13" s="30"/>
      <c r="I13" s="30"/>
      <c r="J13" s="31"/>
    </row>
    <row r="14" spans="1:10" s="23" customFormat="1" ht="14.25" customHeight="1">
      <c r="B14" s="37"/>
      <c r="C14" s="37"/>
      <c r="D14" s="37"/>
      <c r="E14" s="37"/>
      <c r="F14" s="37"/>
      <c r="G14" s="37"/>
      <c r="H14" s="38"/>
      <c r="I14" s="38"/>
      <c r="J14" s="38"/>
    </row>
    <row r="15" spans="1:10" s="21" customFormat="1" ht="23.25">
      <c r="A15" s="22" t="s">
        <v>300</v>
      </c>
    </row>
    <row r="16" spans="1:10" s="21" customFormat="1" ht="23.25">
      <c r="A16" s="22"/>
    </row>
    <row r="17" spans="1:10" s="21" customFormat="1" ht="23.25">
      <c r="A17" s="39"/>
      <c r="B17" s="40"/>
      <c r="C17" s="40"/>
      <c r="D17" s="833" t="s">
        <v>15</v>
      </c>
      <c r="E17" s="834"/>
      <c r="F17" s="834"/>
      <c r="G17" s="834"/>
      <c r="H17" s="835" t="s">
        <v>17</v>
      </c>
      <c r="I17" s="836"/>
      <c r="J17" s="40"/>
    </row>
    <row r="18" spans="1:10" s="42" customFormat="1" ht="23.25">
      <c r="A18" s="41" t="s">
        <v>301</v>
      </c>
      <c r="B18" s="41" t="s">
        <v>302</v>
      </c>
      <c r="C18" s="41" t="s">
        <v>303</v>
      </c>
      <c r="D18" s="839" t="s">
        <v>32</v>
      </c>
      <c r="E18" s="840"/>
      <c r="F18" s="839" t="s">
        <v>31</v>
      </c>
      <c r="G18" s="840"/>
      <c r="H18" s="837"/>
      <c r="I18" s="838"/>
      <c r="J18" s="41" t="s">
        <v>304</v>
      </c>
    </row>
    <row r="19" spans="1:10" s="42" customFormat="1" ht="23.25">
      <c r="A19" s="43" t="s">
        <v>35</v>
      </c>
      <c r="B19" s="43"/>
      <c r="C19" s="43" t="s">
        <v>36</v>
      </c>
      <c r="D19" s="44" t="s">
        <v>295</v>
      </c>
      <c r="E19" s="28" t="s">
        <v>296</v>
      </c>
      <c r="F19" s="28" t="s">
        <v>295</v>
      </c>
      <c r="G19" s="28" t="s">
        <v>296</v>
      </c>
      <c r="H19" s="28" t="s">
        <v>305</v>
      </c>
      <c r="I19" s="28" t="s">
        <v>306</v>
      </c>
      <c r="J19" s="45" t="s">
        <v>307</v>
      </c>
    </row>
    <row r="20" spans="1:10" s="48" customFormat="1" ht="21">
      <c r="A20" s="46"/>
      <c r="B20" s="46"/>
      <c r="C20" s="46"/>
      <c r="D20" s="46"/>
      <c r="E20" s="46"/>
      <c r="F20" s="46"/>
      <c r="G20" s="46"/>
      <c r="H20" s="47"/>
      <c r="I20" s="47"/>
      <c r="J20" s="46"/>
    </row>
    <row r="21" spans="1:10" s="48" customFormat="1" ht="21">
      <c r="A21" s="49"/>
      <c r="B21" s="49"/>
      <c r="C21" s="49"/>
      <c r="D21" s="49"/>
      <c r="E21" s="49"/>
      <c r="F21" s="49"/>
      <c r="G21" s="49"/>
      <c r="H21" s="50"/>
      <c r="I21" s="50"/>
      <c r="J21" s="49"/>
    </row>
    <row r="22" spans="1:10" s="48" customFormat="1" ht="21">
      <c r="A22" s="49"/>
      <c r="B22" s="49"/>
      <c r="C22" s="49"/>
      <c r="D22" s="49"/>
      <c r="E22" s="49"/>
      <c r="F22" s="49"/>
      <c r="G22" s="49"/>
      <c r="H22" s="50"/>
      <c r="I22" s="50"/>
      <c r="J22" s="49"/>
    </row>
    <row r="23" spans="1:10" s="48" customFormat="1" ht="21">
      <c r="A23" s="49"/>
      <c r="B23" s="49"/>
      <c r="C23" s="49"/>
      <c r="D23" s="49"/>
      <c r="E23" s="49"/>
      <c r="F23" s="49"/>
      <c r="G23" s="49"/>
      <c r="H23" s="50"/>
      <c r="I23" s="50"/>
      <c r="J23" s="49"/>
    </row>
    <row r="24" spans="1:10" s="48" customFormat="1" ht="21">
      <c r="A24" s="49"/>
      <c r="B24" s="49"/>
      <c r="C24" s="49"/>
      <c r="D24" s="49"/>
      <c r="E24" s="49"/>
      <c r="F24" s="49"/>
      <c r="G24" s="49"/>
      <c r="H24" s="50"/>
      <c r="I24" s="50"/>
      <c r="J24" s="49"/>
    </row>
    <row r="25" spans="1:10" s="48" customFormat="1" ht="21">
      <c r="A25" s="49"/>
      <c r="B25" s="49"/>
      <c r="C25" s="49"/>
      <c r="D25" s="49"/>
      <c r="E25" s="49"/>
      <c r="F25" s="49"/>
      <c r="G25" s="49"/>
      <c r="H25" s="50"/>
      <c r="I25" s="50"/>
      <c r="J25" s="49"/>
    </row>
    <row r="26" spans="1:10" s="48" customFormat="1" ht="21">
      <c r="A26" s="49"/>
      <c r="B26" s="49"/>
      <c r="C26" s="49"/>
      <c r="D26" s="49"/>
      <c r="E26" s="49"/>
      <c r="F26" s="49"/>
      <c r="G26" s="49"/>
      <c r="H26" s="50"/>
      <c r="I26" s="50"/>
      <c r="J26" s="49"/>
    </row>
    <row r="27" spans="1:10" s="48" customFormat="1" ht="21">
      <c r="A27" s="49"/>
      <c r="B27" s="49"/>
      <c r="C27" s="49"/>
      <c r="D27" s="49"/>
      <c r="E27" s="49"/>
      <c r="F27" s="49"/>
      <c r="G27" s="49"/>
      <c r="H27" s="50"/>
      <c r="I27" s="50"/>
      <c r="J27" s="49"/>
    </row>
    <row r="28" spans="1:10" s="48" customFormat="1" ht="21">
      <c r="A28" s="49"/>
      <c r="B28" s="49"/>
      <c r="C28" s="49"/>
      <c r="D28" s="49"/>
      <c r="E28" s="49"/>
      <c r="F28" s="49"/>
      <c r="G28" s="49"/>
      <c r="H28" s="50"/>
      <c r="I28" s="50"/>
      <c r="J28" s="49"/>
    </row>
    <row r="29" spans="1:10" s="48" customFormat="1" ht="21">
      <c r="A29" s="49"/>
      <c r="B29" s="49"/>
      <c r="C29" s="49"/>
      <c r="D29" s="49"/>
      <c r="E29" s="49"/>
      <c r="F29" s="49"/>
      <c r="G29" s="49"/>
      <c r="H29" s="50"/>
      <c r="I29" s="50"/>
      <c r="J29" s="49"/>
    </row>
    <row r="30" spans="1:10" s="48" customFormat="1" ht="21">
      <c r="A30" s="49"/>
      <c r="B30" s="49"/>
      <c r="C30" s="49"/>
      <c r="D30" s="49"/>
      <c r="E30" s="49"/>
      <c r="F30" s="49"/>
      <c r="G30" s="49"/>
      <c r="H30" s="50"/>
      <c r="I30" s="50"/>
      <c r="J30" s="49"/>
    </row>
    <row r="31" spans="1:10" s="48" customFormat="1" ht="21">
      <c r="A31" s="51"/>
      <c r="B31" s="51"/>
      <c r="C31" s="51"/>
      <c r="D31" s="51"/>
      <c r="E31" s="51"/>
      <c r="F31" s="51"/>
      <c r="G31" s="51"/>
      <c r="H31" s="52"/>
      <c r="I31" s="52"/>
      <c r="J31" s="51"/>
    </row>
    <row r="32" spans="1:10" s="21" customFormat="1" ht="23.25">
      <c r="A32" s="53"/>
      <c r="B32" s="53"/>
      <c r="C32" s="53"/>
      <c r="D32" s="53"/>
      <c r="E32" s="53"/>
      <c r="F32" s="53"/>
      <c r="G32" s="53"/>
      <c r="H32" s="54">
        <f>SUM(H20:H31)</f>
        <v>0</v>
      </c>
      <c r="I32" s="54">
        <f>SUM(I20:I31)</f>
        <v>0</v>
      </c>
      <c r="J32" s="53"/>
    </row>
    <row r="33" spans="1:10" s="21" customFormat="1" ht="23.25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ht="26.25">
      <c r="A34" s="56" t="s">
        <v>308</v>
      </c>
    </row>
    <row r="35" spans="1:10">
      <c r="A35" t="s">
        <v>309</v>
      </c>
    </row>
    <row r="36" spans="1:10">
      <c r="A36" t="s">
        <v>309</v>
      </c>
    </row>
    <row r="37" spans="1:10">
      <c r="A37" t="s">
        <v>309</v>
      </c>
    </row>
  </sheetData>
  <mergeCells count="21">
    <mergeCell ref="B11:C11"/>
    <mergeCell ref="H11:I11"/>
    <mergeCell ref="A1:J1"/>
    <mergeCell ref="A2:J2"/>
    <mergeCell ref="D6:G6"/>
    <mergeCell ref="B7:C7"/>
    <mergeCell ref="D7:E7"/>
    <mergeCell ref="F7:G7"/>
    <mergeCell ref="H7:J7"/>
    <mergeCell ref="B8:C8"/>
    <mergeCell ref="B9:C9"/>
    <mergeCell ref="H9:I9"/>
    <mergeCell ref="B10:C10"/>
    <mergeCell ref="H10:I10"/>
    <mergeCell ref="B12:C12"/>
    <mergeCell ref="H12:I12"/>
    <mergeCell ref="B13:C13"/>
    <mergeCell ref="D17:G17"/>
    <mergeCell ref="H17:I18"/>
    <mergeCell ref="D18:E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K26" sqref="K26"/>
    </sheetView>
  </sheetViews>
  <sheetFormatPr defaultRowHeight="14.25"/>
  <sheetData>
    <row r="1" spans="1:2" ht="21">
      <c r="A1" s="158" t="s">
        <v>374</v>
      </c>
      <c r="B1" s="159"/>
    </row>
    <row r="2" spans="1:2" ht="21">
      <c r="A2" s="160" t="s">
        <v>375</v>
      </c>
      <c r="B2" s="159"/>
    </row>
    <row r="3" spans="1:2" ht="21">
      <c r="A3" s="160"/>
      <c r="B3" s="159"/>
    </row>
    <row r="4" spans="1:2" ht="21">
      <c r="A4" s="158" t="s">
        <v>376</v>
      </c>
      <c r="B4" s="159"/>
    </row>
    <row r="5" spans="1:2" ht="21">
      <c r="A5" s="161" t="s">
        <v>390</v>
      </c>
      <c r="B5" s="159"/>
    </row>
    <row r="6" spans="1:2" ht="21">
      <c r="A6" s="161" t="s">
        <v>391</v>
      </c>
      <c r="B6" s="159"/>
    </row>
    <row r="7" spans="1:2" ht="21">
      <c r="A7" s="160" t="s">
        <v>377</v>
      </c>
      <c r="B7" s="160" t="s">
        <v>378</v>
      </c>
    </row>
    <row r="8" spans="1:2" ht="21">
      <c r="A8" s="160" t="s">
        <v>379</v>
      </c>
      <c r="B8" s="159"/>
    </row>
    <row r="9" spans="1:2" ht="21">
      <c r="A9" s="160" t="s">
        <v>380</v>
      </c>
      <c r="B9" s="159"/>
    </row>
    <row r="10" spans="1:2" ht="21">
      <c r="A10" s="162" t="s">
        <v>392</v>
      </c>
      <c r="B10" s="159"/>
    </row>
    <row r="11" spans="1:2" ht="21">
      <c r="A11" s="160" t="s">
        <v>393</v>
      </c>
      <c r="B11" s="159"/>
    </row>
    <row r="12" spans="1:2" ht="21">
      <c r="A12" s="160" t="s">
        <v>381</v>
      </c>
      <c r="B12" s="159"/>
    </row>
    <row r="13" spans="1:2" ht="21">
      <c r="A13" s="160" t="s">
        <v>382</v>
      </c>
      <c r="B13" s="159"/>
    </row>
    <row r="14" spans="1:2" ht="21">
      <c r="A14" s="160"/>
      <c r="B14" s="159"/>
    </row>
    <row r="15" spans="1:2" ht="21">
      <c r="A15" s="158" t="s">
        <v>383</v>
      </c>
      <c r="B15" s="159"/>
    </row>
    <row r="16" spans="1:2" ht="21">
      <c r="A16" s="163" t="s">
        <v>395</v>
      </c>
      <c r="B16" s="159"/>
    </row>
    <row r="17" spans="1:2" ht="21">
      <c r="A17" s="161" t="s">
        <v>384</v>
      </c>
      <c r="B17" s="159"/>
    </row>
    <row r="18" spans="1:2" ht="21">
      <c r="A18" s="161" t="s">
        <v>385</v>
      </c>
      <c r="B18" s="159"/>
    </row>
    <row r="19" spans="1:2" ht="21">
      <c r="A19" s="161" t="s">
        <v>386</v>
      </c>
      <c r="B19" s="159"/>
    </row>
    <row r="20" spans="1:2" ht="21">
      <c r="A20" s="161" t="s">
        <v>394</v>
      </c>
    </row>
    <row r="21" spans="1:2" s="747" customFormat="1" ht="21">
      <c r="A21" s="747" t="s">
        <v>387</v>
      </c>
    </row>
    <row r="22" spans="1:2" ht="21">
      <c r="A22" s="153" t="s">
        <v>388</v>
      </c>
      <c r="B22" s="159"/>
    </row>
    <row r="23" spans="1:2" ht="21">
      <c r="A23" s="153" t="s">
        <v>389</v>
      </c>
      <c r="B23" s="159"/>
    </row>
  </sheetData>
  <mergeCells count="1">
    <mergeCell ref="A21:XF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topLeftCell="B19" zoomScaleNormal="100" workbookViewId="0">
      <selection activeCell="C21" sqref="C21"/>
    </sheetView>
  </sheetViews>
  <sheetFormatPr defaultColWidth="9.125" defaultRowHeight="28.5" customHeight="1"/>
  <cols>
    <col min="1" max="1" width="16.875" style="174" customWidth="1"/>
    <col min="2" max="2" width="7.875" style="173" customWidth="1"/>
    <col min="3" max="3" width="155" style="172" customWidth="1"/>
    <col min="4" max="16384" width="9.125" style="172"/>
  </cols>
  <sheetData>
    <row r="1" spans="1:9" s="171" customFormat="1" ht="42.75" customHeight="1">
      <c r="A1" s="748" t="s">
        <v>442</v>
      </c>
      <c r="B1" s="748"/>
      <c r="C1" s="748"/>
    </row>
    <row r="2" spans="1:9" s="171" customFormat="1" ht="42.75" customHeight="1">
      <c r="A2" s="175" t="s">
        <v>295</v>
      </c>
      <c r="B2" s="175" t="s">
        <v>443</v>
      </c>
      <c r="C2" s="175" t="s">
        <v>444</v>
      </c>
      <c r="D2" s="170"/>
      <c r="E2" s="170"/>
      <c r="F2" s="170"/>
      <c r="G2" s="170"/>
      <c r="H2" s="170"/>
      <c r="I2" s="170"/>
    </row>
    <row r="3" spans="1:9" ht="28.5" customHeight="1">
      <c r="A3" s="180" t="s">
        <v>445</v>
      </c>
      <c r="B3" s="181">
        <v>1</v>
      </c>
      <c r="C3" s="182" t="s">
        <v>425</v>
      </c>
    </row>
    <row r="4" spans="1:9" ht="28.5" customHeight="1">
      <c r="A4" s="183"/>
      <c r="B4" s="184">
        <f>B3+1</f>
        <v>2</v>
      </c>
      <c r="C4" s="185" t="s">
        <v>426</v>
      </c>
    </row>
    <row r="5" spans="1:9" ht="28.5" customHeight="1" thickBot="1">
      <c r="A5" s="194"/>
      <c r="B5" s="189">
        <f t="shared" ref="B5:B19" si="0">B4+1</f>
        <v>3</v>
      </c>
      <c r="C5" s="197" t="s">
        <v>427</v>
      </c>
    </row>
    <row r="6" spans="1:9" ht="28.5" customHeight="1" thickTop="1">
      <c r="A6" s="193" t="s">
        <v>446</v>
      </c>
      <c r="B6" s="195">
        <f>B5+1</f>
        <v>4</v>
      </c>
      <c r="C6" s="196" t="s">
        <v>428</v>
      </c>
    </row>
    <row r="7" spans="1:9" ht="28.5" customHeight="1">
      <c r="A7" s="183"/>
      <c r="B7" s="184">
        <f t="shared" si="0"/>
        <v>5</v>
      </c>
      <c r="C7" s="186" t="s">
        <v>429</v>
      </c>
    </row>
    <row r="8" spans="1:9" ht="28.5" customHeight="1" thickBot="1">
      <c r="A8" s="194"/>
      <c r="B8" s="199">
        <f t="shared" si="0"/>
        <v>6</v>
      </c>
      <c r="C8" s="190" t="s">
        <v>430</v>
      </c>
    </row>
    <row r="9" spans="1:9" ht="28.5" customHeight="1" thickTop="1">
      <c r="A9" s="193" t="s">
        <v>447</v>
      </c>
      <c r="B9" s="198">
        <f t="shared" si="0"/>
        <v>7</v>
      </c>
      <c r="C9" s="200" t="s">
        <v>431</v>
      </c>
    </row>
    <row r="10" spans="1:9" ht="28.5" customHeight="1" thickBot="1">
      <c r="A10" s="194"/>
      <c r="B10" s="189">
        <f t="shared" si="0"/>
        <v>8</v>
      </c>
      <c r="C10" s="201" t="s">
        <v>432</v>
      </c>
    </row>
    <row r="11" spans="1:9" ht="28.5" customHeight="1" thickTop="1" thickBot="1">
      <c r="A11" s="203" t="s">
        <v>448</v>
      </c>
      <c r="B11" s="204">
        <f t="shared" si="0"/>
        <v>9</v>
      </c>
      <c r="C11" s="206" t="s">
        <v>433</v>
      </c>
    </row>
    <row r="12" spans="1:9" ht="28.5" customHeight="1" thickTop="1">
      <c r="A12" s="202" t="s">
        <v>449</v>
      </c>
      <c r="B12" s="198">
        <f t="shared" si="0"/>
        <v>10</v>
      </c>
      <c r="C12" s="205" t="s">
        <v>434</v>
      </c>
    </row>
    <row r="13" spans="1:9" ht="28.5" customHeight="1" thickBot="1">
      <c r="A13" s="194"/>
      <c r="B13" s="199">
        <f t="shared" si="0"/>
        <v>11</v>
      </c>
      <c r="C13" s="191" t="s">
        <v>438</v>
      </c>
    </row>
    <row r="14" spans="1:9" ht="28.5" customHeight="1" thickTop="1">
      <c r="A14" s="193" t="s">
        <v>450</v>
      </c>
      <c r="B14" s="198">
        <f t="shared" si="0"/>
        <v>12</v>
      </c>
      <c r="C14" s="207" t="s">
        <v>435</v>
      </c>
    </row>
    <row r="15" spans="1:9" ht="28.5" customHeight="1">
      <c r="A15" s="183"/>
      <c r="B15" s="184">
        <f t="shared" si="0"/>
        <v>13</v>
      </c>
      <c r="C15" s="187" t="s">
        <v>436</v>
      </c>
    </row>
    <row r="16" spans="1:9" ht="43.5" customHeight="1" thickBot="1">
      <c r="A16" s="188"/>
      <c r="B16" s="209">
        <f t="shared" si="0"/>
        <v>14</v>
      </c>
      <c r="C16" s="192" t="s">
        <v>439</v>
      </c>
    </row>
    <row r="17" spans="1:3" ht="28.5" customHeight="1" thickTop="1" thickBot="1">
      <c r="A17" s="210" t="s">
        <v>451</v>
      </c>
      <c r="B17" s="204">
        <f t="shared" si="0"/>
        <v>15</v>
      </c>
      <c r="C17" s="211" t="s">
        <v>437</v>
      </c>
    </row>
    <row r="18" spans="1:3" ht="28.5" customHeight="1" thickTop="1" thickBot="1">
      <c r="A18" s="210" t="s">
        <v>452</v>
      </c>
      <c r="B18" s="208">
        <f t="shared" si="0"/>
        <v>16</v>
      </c>
      <c r="C18" s="211" t="s">
        <v>440</v>
      </c>
    </row>
    <row r="19" spans="1:3" ht="38.25" customHeight="1" thickTop="1" thickBot="1">
      <c r="A19" s="212" t="s">
        <v>453</v>
      </c>
      <c r="B19" s="214">
        <f t="shared" si="0"/>
        <v>17</v>
      </c>
      <c r="C19" s="216" t="s">
        <v>441</v>
      </c>
    </row>
    <row r="20" spans="1:3" ht="28.5" customHeight="1" thickTop="1">
      <c r="A20" s="213"/>
      <c r="B20" s="215"/>
      <c r="C20" s="217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topLeftCell="C1" zoomScale="130" zoomScaleNormal="130" workbookViewId="0">
      <selection activeCell="J7" sqref="J7"/>
    </sheetView>
  </sheetViews>
  <sheetFormatPr defaultColWidth="16" defaultRowHeight="21"/>
  <cols>
    <col min="1" max="2" width="9.125" style="166" hidden="1" customWidth="1"/>
    <col min="3" max="3" width="16" style="166"/>
    <col min="4" max="4" width="39" style="13" customWidth="1"/>
    <col min="5" max="8" width="11" style="13" customWidth="1"/>
    <col min="9" max="16384" width="16" style="13"/>
  </cols>
  <sheetData>
    <row r="1" spans="1:9">
      <c r="E1" s="161"/>
      <c r="F1" s="754"/>
      <c r="G1" s="754"/>
      <c r="H1" s="164"/>
    </row>
    <row r="2" spans="1:9" ht="27" thickBot="1">
      <c r="A2" s="177"/>
      <c r="B2" s="178"/>
      <c r="C2" s="179"/>
      <c r="D2" s="753" t="s">
        <v>454</v>
      </c>
      <c r="E2" s="753"/>
      <c r="F2" s="753"/>
      <c r="G2" s="753"/>
      <c r="H2" s="753"/>
      <c r="I2" s="753"/>
    </row>
    <row r="3" spans="1:9" ht="81" customHeight="1" thickBot="1">
      <c r="A3" s="176" t="s">
        <v>422</v>
      </c>
      <c r="B3" s="176" t="s">
        <v>423</v>
      </c>
      <c r="D3" s="165" t="s">
        <v>295</v>
      </c>
      <c r="E3" s="755" t="s">
        <v>396</v>
      </c>
      <c r="F3" s="756"/>
      <c r="G3" s="755" t="s">
        <v>397</v>
      </c>
      <c r="H3" s="756"/>
      <c r="I3" s="724" t="s">
        <v>1524</v>
      </c>
    </row>
    <row r="4" spans="1:9" ht="30" customHeight="1" thickBot="1">
      <c r="A4" s="169">
        <v>37</v>
      </c>
      <c r="B4" s="169">
        <v>31</v>
      </c>
      <c r="D4" s="219" t="s">
        <v>398</v>
      </c>
      <c r="E4" s="749">
        <f>'1แผนรับนศ.'!A129</f>
        <v>3</v>
      </c>
      <c r="F4" s="750"/>
      <c r="G4" s="749">
        <f>'1แผนรับนศ.'!A130</f>
        <v>33</v>
      </c>
      <c r="H4" s="750"/>
      <c r="I4" s="725">
        <f>'1แผนรับนศ.'!A132</f>
        <v>7</v>
      </c>
    </row>
    <row r="5" spans="1:9" ht="30" customHeight="1" thickBot="1">
      <c r="A5" s="169">
        <v>1</v>
      </c>
      <c r="B5" s="169" t="s">
        <v>424</v>
      </c>
      <c r="D5" s="219" t="s">
        <v>399</v>
      </c>
      <c r="E5" s="749">
        <f>'2แผนพัฒนาหลักสูตร'!A31</f>
        <v>2</v>
      </c>
      <c r="F5" s="750"/>
      <c r="G5" s="749">
        <f>'2แผนพัฒนาหลักสูตร'!A32</f>
        <v>5</v>
      </c>
      <c r="H5" s="750"/>
      <c r="I5" s="725">
        <f>'2แผนพัฒนาหลักสูตร'!A34</f>
        <v>5</v>
      </c>
    </row>
    <row r="6" spans="1:9" ht="30" customHeight="1" thickBot="1">
      <c r="A6" s="169">
        <v>27</v>
      </c>
      <c r="B6" s="169">
        <v>17</v>
      </c>
      <c r="D6" s="219" t="s">
        <v>400</v>
      </c>
      <c r="E6" s="749">
        <f>'3แผนการจัดการเรียนการสอน'!A303</f>
        <v>7</v>
      </c>
      <c r="F6" s="750"/>
      <c r="G6" s="749">
        <f>'3แผนการจัดการเรียนการสอน'!A304</f>
        <v>67</v>
      </c>
      <c r="H6" s="750"/>
      <c r="I6" s="725">
        <f>'3แผนการจัดการเรียนการสอน'!A306</f>
        <v>44</v>
      </c>
    </row>
    <row r="7" spans="1:9" ht="30" customHeight="1" thickBot="1">
      <c r="A7" s="169">
        <v>59</v>
      </c>
      <c r="B7" s="169">
        <v>57</v>
      </c>
      <c r="D7" s="219" t="s">
        <v>401</v>
      </c>
      <c r="E7" s="749">
        <f>'4แผนพัฒนานศ.'!A359</f>
        <v>4</v>
      </c>
      <c r="F7" s="750"/>
      <c r="G7" s="749">
        <f>'4แผนพัฒนานศ.'!A360</f>
        <v>77</v>
      </c>
      <c r="H7" s="750"/>
      <c r="I7" s="725">
        <f>'4แผนพัฒนานศ.'!A362</f>
        <v>36</v>
      </c>
    </row>
    <row r="8" spans="1:9" ht="30" customHeight="1" thickBot="1">
      <c r="A8" s="169">
        <v>11</v>
      </c>
      <c r="B8" s="169">
        <v>4</v>
      </c>
      <c r="D8" s="219" t="s">
        <v>402</v>
      </c>
      <c r="E8" s="749">
        <f>'5แผนวิจัยและวิชาการ'!A171</f>
        <v>9</v>
      </c>
      <c r="F8" s="750"/>
      <c r="G8" s="749">
        <f>'5แผนวิจัยและวิชาการ'!A172</f>
        <v>22</v>
      </c>
      <c r="H8" s="750"/>
      <c r="I8" s="725">
        <f>'5แผนวิจัยและวิชาการ'!A174</f>
        <v>4</v>
      </c>
    </row>
    <row r="9" spans="1:9" ht="30" customHeight="1" thickBot="1">
      <c r="A9" s="169">
        <v>13</v>
      </c>
      <c r="B9" s="169">
        <v>8</v>
      </c>
      <c r="D9" s="219" t="s">
        <v>403</v>
      </c>
      <c r="E9" s="749">
        <f>'6แผนพัฒนาอาจารย์'!A198</f>
        <v>5</v>
      </c>
      <c r="F9" s="750"/>
      <c r="G9" s="749">
        <f>'6แผนพัฒนาอาจารย์'!A199</f>
        <v>32</v>
      </c>
      <c r="H9" s="750"/>
      <c r="I9" s="725">
        <f>'6แผนพัฒนาอาจารย์'!A201</f>
        <v>15</v>
      </c>
    </row>
    <row r="10" spans="1:9" ht="30" customHeight="1" thickBot="1">
      <c r="A10" s="169">
        <v>10</v>
      </c>
      <c r="B10" s="169">
        <v>9</v>
      </c>
      <c r="D10" s="219" t="s">
        <v>404</v>
      </c>
      <c r="E10" s="749">
        <f>'7แผนบริการวิชาการ'!A137</f>
        <v>4</v>
      </c>
      <c r="F10" s="750"/>
      <c r="G10" s="749">
        <f>'7แผนบริการวิชาการ'!A138</f>
        <v>27</v>
      </c>
      <c r="H10" s="750"/>
      <c r="I10" s="725">
        <f>'7แผนบริการวิชาการ'!A140</f>
        <v>8</v>
      </c>
    </row>
    <row r="11" spans="1:9" ht="30" customHeight="1" thickBot="1">
      <c r="A11" s="169">
        <v>6</v>
      </c>
      <c r="B11" s="169">
        <v>6</v>
      </c>
      <c r="D11" s="219" t="s">
        <v>405</v>
      </c>
      <c r="E11" s="749">
        <f>'8แผนทำนุฯ'!A77</f>
        <v>4</v>
      </c>
      <c r="F11" s="750"/>
      <c r="G11" s="749">
        <f>'8แผนทำนุฯ'!A78</f>
        <v>16</v>
      </c>
      <c r="H11" s="750"/>
      <c r="I11" s="725">
        <f>'8แผนทำนุฯ'!A80</f>
        <v>3</v>
      </c>
    </row>
    <row r="12" spans="1:9" ht="30" customHeight="1" thickBot="1">
      <c r="A12" s="169">
        <v>4</v>
      </c>
      <c r="B12" s="169">
        <v>4</v>
      </c>
      <c r="D12" s="219" t="s">
        <v>406</v>
      </c>
      <c r="E12" s="749">
        <f>'9แผนการบริหาร'!A78</f>
        <v>2</v>
      </c>
      <c r="F12" s="750"/>
      <c r="G12" s="749">
        <f>'9แผนการบริหาร'!A79</f>
        <v>19</v>
      </c>
      <c r="H12" s="750"/>
      <c r="I12" s="725">
        <f>'9แผนการบริหาร'!A81</f>
        <v>3</v>
      </c>
    </row>
    <row r="13" spans="1:9" ht="30" customHeight="1" thickBot="1">
      <c r="A13" s="169">
        <v>3</v>
      </c>
      <c r="B13" s="169">
        <v>1</v>
      </c>
      <c r="D13" s="219" t="s">
        <v>407</v>
      </c>
      <c r="E13" s="749">
        <f>'10แผนงบประมาณ'!A25</f>
        <v>1</v>
      </c>
      <c r="F13" s="750"/>
      <c r="G13" s="749">
        <f>'10แผนงบประมาณ'!A26</f>
        <v>14</v>
      </c>
      <c r="H13" s="750"/>
      <c r="I13" s="725">
        <v>0</v>
      </c>
    </row>
    <row r="14" spans="1:9" ht="30" customHeight="1" thickBot="1">
      <c r="A14" s="169">
        <v>6</v>
      </c>
      <c r="B14" s="169">
        <v>2</v>
      </c>
      <c r="D14" s="219" t="s">
        <v>408</v>
      </c>
      <c r="E14" s="749">
        <f>'11แผนประกันคุณภาพ'!A37</f>
        <v>2</v>
      </c>
      <c r="F14" s="750"/>
      <c r="G14" s="749">
        <f>'11แผนประกันคุณภาพ'!A38</f>
        <v>51</v>
      </c>
      <c r="H14" s="750"/>
      <c r="I14" s="725">
        <f>'11แผนประกันคุณภาพ'!A40</f>
        <v>1</v>
      </c>
    </row>
    <row r="15" spans="1:9" ht="30" customHeight="1" thickBot="1">
      <c r="A15" s="167">
        <f>SUM(A4:A14)</f>
        <v>177</v>
      </c>
      <c r="B15" s="167">
        <f>SUM(B4:B14)</f>
        <v>139</v>
      </c>
      <c r="D15" s="220" t="s">
        <v>409</v>
      </c>
      <c r="E15" s="751">
        <f>SUM(E4:F14)</f>
        <v>43</v>
      </c>
      <c r="F15" s="752"/>
      <c r="G15" s="751">
        <f>SUM(G4:H14)</f>
        <v>363</v>
      </c>
      <c r="H15" s="752"/>
      <c r="I15" s="726">
        <f>SUM(I4:I14)</f>
        <v>126</v>
      </c>
    </row>
    <row r="16" spans="1:9">
      <c r="A16" s="168" t="e">
        <f>(A15/#REF!)*100</f>
        <v>#REF!</v>
      </c>
      <c r="B16" s="168">
        <f>(B15/A15)*100</f>
        <v>78.531073446327682</v>
      </c>
      <c r="D16" s="166"/>
      <c r="E16" s="166"/>
      <c r="F16" s="166"/>
      <c r="G16" s="166"/>
      <c r="H16" s="166"/>
    </row>
  </sheetData>
  <mergeCells count="28">
    <mergeCell ref="D2:I2"/>
    <mergeCell ref="F1:G1"/>
    <mergeCell ref="E5:F5"/>
    <mergeCell ref="G5:H5"/>
    <mergeCell ref="E6:F6"/>
    <mergeCell ref="G6:H6"/>
    <mergeCell ref="G4:H4"/>
    <mergeCell ref="E4:F4"/>
    <mergeCell ref="G3:H3"/>
    <mergeCell ref="E3:F3"/>
    <mergeCell ref="E7:F7"/>
    <mergeCell ref="G7:H7"/>
    <mergeCell ref="E8:F8"/>
    <mergeCell ref="G8:H8"/>
    <mergeCell ref="E9:F9"/>
    <mergeCell ref="G9:H9"/>
    <mergeCell ref="E10:F10"/>
    <mergeCell ref="G10:H10"/>
    <mergeCell ref="E14:F14"/>
    <mergeCell ref="G14:H14"/>
    <mergeCell ref="E15:F15"/>
    <mergeCell ref="G15:H15"/>
    <mergeCell ref="E11:F11"/>
    <mergeCell ref="G11:H11"/>
    <mergeCell ref="E12:F12"/>
    <mergeCell ref="G12:H12"/>
    <mergeCell ref="E13:F13"/>
    <mergeCell ref="G13:H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V132"/>
  <sheetViews>
    <sheetView topLeftCell="A16" zoomScaleNormal="100" workbookViewId="0">
      <selection activeCell="B22" sqref="B22"/>
    </sheetView>
  </sheetViews>
  <sheetFormatPr defaultColWidth="9.125" defaultRowHeight="21"/>
  <cols>
    <col min="1" max="1" width="6.375" style="253" customWidth="1"/>
    <col min="2" max="2" width="49.125" style="19" customWidth="1"/>
    <col min="3" max="3" width="59.75" style="19" customWidth="1"/>
    <col min="4" max="5" width="11.25" style="19" customWidth="1"/>
    <col min="6" max="19" width="3.375" style="19" customWidth="1"/>
    <col min="20" max="20" width="15.375" style="253" customWidth="1"/>
    <col min="21" max="21" width="18.125" style="19" customWidth="1"/>
    <col min="22" max="22" width="24.75" style="19" customWidth="1"/>
    <col min="23" max="16384" width="9.125" style="19"/>
  </cols>
  <sheetData>
    <row r="1" spans="1:13" ht="21" customHeight="1">
      <c r="C1" s="257" t="s">
        <v>53</v>
      </c>
    </row>
    <row r="2" spans="1:13" ht="21" customHeight="1">
      <c r="C2" s="257" t="s">
        <v>54</v>
      </c>
    </row>
    <row r="4" spans="1:13">
      <c r="A4" s="256" t="s">
        <v>11</v>
      </c>
      <c r="M4" s="257" t="s">
        <v>14</v>
      </c>
    </row>
    <row r="5" spans="1:13">
      <c r="A5" s="256" t="s">
        <v>0</v>
      </c>
      <c r="M5" s="19" t="s">
        <v>4</v>
      </c>
    </row>
    <row r="6" spans="1:13">
      <c r="A6" s="254" t="s">
        <v>1</v>
      </c>
      <c r="M6" s="257" t="s">
        <v>5</v>
      </c>
    </row>
    <row r="7" spans="1:13">
      <c r="A7" s="254" t="s">
        <v>2</v>
      </c>
      <c r="M7" s="19" t="s">
        <v>6</v>
      </c>
    </row>
    <row r="8" spans="1:13">
      <c r="A8" s="254" t="s">
        <v>12</v>
      </c>
      <c r="M8" s="19" t="s">
        <v>7</v>
      </c>
    </row>
    <row r="9" spans="1:13">
      <c r="A9" s="254"/>
      <c r="M9" s="257" t="s">
        <v>8</v>
      </c>
    </row>
    <row r="10" spans="1:13">
      <c r="A10" s="256" t="s">
        <v>3</v>
      </c>
      <c r="M10" s="19" t="s">
        <v>9</v>
      </c>
    </row>
    <row r="11" spans="1:13">
      <c r="A11" s="256" t="s">
        <v>31</v>
      </c>
      <c r="M11" s="19" t="s">
        <v>10</v>
      </c>
    </row>
    <row r="12" spans="1:13">
      <c r="A12" s="254" t="s">
        <v>1520</v>
      </c>
    </row>
    <row r="13" spans="1:13">
      <c r="A13" s="254" t="s">
        <v>1521</v>
      </c>
    </row>
    <row r="14" spans="1:13">
      <c r="A14" s="254" t="s">
        <v>13</v>
      </c>
    </row>
    <row r="15" spans="1:13">
      <c r="A15" s="256" t="s">
        <v>32</v>
      </c>
    </row>
    <row r="16" spans="1:13">
      <c r="A16" s="258"/>
    </row>
    <row r="17" spans="1:22">
      <c r="A17" s="258" t="s">
        <v>66</v>
      </c>
    </row>
    <row r="18" spans="1:22" ht="20.25" customHeight="1">
      <c r="A18" s="137" t="s">
        <v>33</v>
      </c>
      <c r="B18" s="142"/>
      <c r="C18" s="277"/>
      <c r="D18" s="762" t="s">
        <v>15</v>
      </c>
      <c r="E18" s="763"/>
      <c r="F18" s="764" t="s">
        <v>16</v>
      </c>
      <c r="G18" s="764"/>
      <c r="H18" s="764"/>
      <c r="I18" s="764"/>
      <c r="J18" s="764"/>
      <c r="K18" s="764"/>
      <c r="L18" s="764"/>
      <c r="M18" s="764"/>
      <c r="N18" s="764"/>
      <c r="O18" s="764"/>
      <c r="P18" s="764"/>
      <c r="Q18" s="764"/>
      <c r="R18" s="764"/>
      <c r="S18" s="765"/>
      <c r="T18" s="142"/>
      <c r="U18" s="277"/>
      <c r="V18" s="137" t="s">
        <v>34</v>
      </c>
    </row>
    <row r="19" spans="1:22" ht="22.5" customHeight="1">
      <c r="A19" s="138" t="s">
        <v>35</v>
      </c>
      <c r="B19" s="143" t="s">
        <v>36</v>
      </c>
      <c r="C19" s="278" t="s">
        <v>37</v>
      </c>
      <c r="D19" s="278" t="s">
        <v>32</v>
      </c>
      <c r="E19" s="138" t="s">
        <v>31</v>
      </c>
      <c r="F19" s="764" t="s">
        <v>38</v>
      </c>
      <c r="G19" s="764"/>
      <c r="H19" s="764"/>
      <c r="I19" s="764"/>
      <c r="J19" s="764"/>
      <c r="K19" s="764"/>
      <c r="L19" s="765"/>
      <c r="M19" s="766" t="s">
        <v>39</v>
      </c>
      <c r="N19" s="764"/>
      <c r="O19" s="764"/>
      <c r="P19" s="764"/>
      <c r="Q19" s="764"/>
      <c r="R19" s="764"/>
      <c r="S19" s="765"/>
      <c r="T19" s="138" t="s">
        <v>17</v>
      </c>
      <c r="U19" s="278" t="s">
        <v>18</v>
      </c>
      <c r="V19" s="138" t="s">
        <v>40</v>
      </c>
    </row>
    <row r="20" spans="1:22" ht="15.75" customHeight="1">
      <c r="A20" s="139"/>
      <c r="B20" s="144"/>
      <c r="C20" s="279"/>
      <c r="D20" s="279"/>
      <c r="E20" s="139"/>
      <c r="F20" s="357" t="s">
        <v>41</v>
      </c>
      <c r="G20" s="281" t="s">
        <v>42</v>
      </c>
      <c r="H20" s="281" t="s">
        <v>43</v>
      </c>
      <c r="I20" s="281" t="s">
        <v>44</v>
      </c>
      <c r="J20" s="281" t="s">
        <v>45</v>
      </c>
      <c r="K20" s="281" t="s">
        <v>46</v>
      </c>
      <c r="L20" s="281" t="s">
        <v>47</v>
      </c>
      <c r="M20" s="281" t="s">
        <v>48</v>
      </c>
      <c r="N20" s="281" t="s">
        <v>49</v>
      </c>
      <c r="O20" s="281" t="s">
        <v>50</v>
      </c>
      <c r="P20" s="281" t="s">
        <v>51</v>
      </c>
      <c r="Q20" s="281" t="s">
        <v>52</v>
      </c>
      <c r="R20" s="281" t="s">
        <v>41</v>
      </c>
      <c r="S20" s="281" t="s">
        <v>42</v>
      </c>
      <c r="T20" s="139"/>
      <c r="U20" s="283"/>
      <c r="V20" s="284"/>
    </row>
    <row r="21" spans="1:22" ht="21.75" customHeight="1">
      <c r="A21" s="767" t="s">
        <v>19</v>
      </c>
      <c r="B21" s="767"/>
      <c r="C21" s="767"/>
      <c r="D21" s="767"/>
      <c r="E21" s="767"/>
      <c r="F21" s="767"/>
      <c r="G21" s="767"/>
      <c r="H21" s="767"/>
      <c r="I21" s="767"/>
      <c r="J21" s="767"/>
      <c r="K21" s="767"/>
      <c r="L21" s="767"/>
      <c r="M21" s="767"/>
      <c r="N21" s="767"/>
      <c r="O21" s="767"/>
      <c r="P21" s="767"/>
      <c r="Q21" s="767"/>
      <c r="R21" s="767"/>
      <c r="S21" s="767"/>
      <c r="T21" s="767"/>
      <c r="U21" s="767"/>
      <c r="V21" s="767"/>
    </row>
    <row r="22" spans="1:22" ht="21.75" customHeight="1">
      <c r="A22" s="272">
        <v>1</v>
      </c>
      <c r="B22" s="260" t="s">
        <v>20</v>
      </c>
      <c r="C22" s="260" t="s">
        <v>21</v>
      </c>
      <c r="D22" s="260"/>
      <c r="E22" s="260" t="s">
        <v>160</v>
      </c>
      <c r="F22" s="259"/>
      <c r="G22" s="259"/>
      <c r="H22" s="259" t="s">
        <v>24</v>
      </c>
      <c r="I22" s="259" t="s">
        <v>24</v>
      </c>
      <c r="J22" s="259" t="s">
        <v>24</v>
      </c>
      <c r="K22" s="259" t="s">
        <v>24</v>
      </c>
      <c r="L22" s="259" t="s">
        <v>24</v>
      </c>
      <c r="M22" s="259" t="s">
        <v>24</v>
      </c>
      <c r="N22" s="259" t="s">
        <v>24</v>
      </c>
      <c r="O22" s="259" t="s">
        <v>24</v>
      </c>
      <c r="P22" s="259"/>
      <c r="Q22" s="259"/>
      <c r="R22" s="260"/>
      <c r="S22" s="260"/>
      <c r="T22" s="293">
        <v>30000</v>
      </c>
      <c r="U22" s="260" t="s">
        <v>25</v>
      </c>
      <c r="V22" s="260"/>
    </row>
    <row r="23" spans="1:22" ht="21.75" customHeight="1">
      <c r="A23" s="127"/>
      <c r="B23" s="79"/>
      <c r="C23" s="79" t="s">
        <v>22</v>
      </c>
      <c r="D23" s="79"/>
      <c r="E23" s="79" t="s">
        <v>159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127"/>
      <c r="U23" s="79" t="s">
        <v>26</v>
      </c>
      <c r="V23" s="79"/>
    </row>
    <row r="24" spans="1:22" ht="21.75" customHeight="1">
      <c r="A24" s="127"/>
      <c r="B24" s="79"/>
      <c r="C24" s="79" t="s">
        <v>23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127"/>
      <c r="U24" s="79"/>
      <c r="V24" s="79"/>
    </row>
    <row r="25" spans="1:22" ht="21.75" customHeight="1">
      <c r="A25" s="127"/>
      <c r="B25" s="79"/>
      <c r="C25" s="79"/>
      <c r="D25" s="79"/>
      <c r="E25" s="79" t="s">
        <v>251</v>
      </c>
      <c r="F25" s="263"/>
      <c r="G25" s="263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127"/>
      <c r="U25" s="79"/>
      <c r="V25" s="79"/>
    </row>
    <row r="26" spans="1:22" ht="21.75" customHeight="1">
      <c r="A26" s="127">
        <v>2</v>
      </c>
      <c r="B26" s="79" t="s">
        <v>27</v>
      </c>
      <c r="C26" s="79" t="s">
        <v>28</v>
      </c>
      <c r="D26" s="79"/>
      <c r="E26" s="79" t="s">
        <v>29</v>
      </c>
      <c r="F26" s="261" t="s">
        <v>24</v>
      </c>
      <c r="G26" s="261" t="s">
        <v>24</v>
      </c>
      <c r="H26" s="294" t="s">
        <v>24</v>
      </c>
      <c r="I26" s="294" t="s">
        <v>24</v>
      </c>
      <c r="J26" s="294" t="s">
        <v>24</v>
      </c>
      <c r="K26" s="294" t="s">
        <v>24</v>
      </c>
      <c r="L26" s="294" t="s">
        <v>24</v>
      </c>
      <c r="M26" s="294" t="s">
        <v>24</v>
      </c>
      <c r="N26" s="294" t="s">
        <v>24</v>
      </c>
      <c r="O26" s="294" t="s">
        <v>24</v>
      </c>
      <c r="P26" s="79"/>
      <c r="Q26" s="79"/>
      <c r="R26" s="79"/>
      <c r="S26" s="79"/>
      <c r="T26" s="127"/>
      <c r="U26" s="79" t="s">
        <v>25</v>
      </c>
      <c r="V26" s="79"/>
    </row>
    <row r="27" spans="1:22" ht="21.75" customHeight="1">
      <c r="A27" s="266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6"/>
      <c r="U27" s="267" t="s">
        <v>26</v>
      </c>
      <c r="V27" s="267"/>
    </row>
    <row r="28" spans="1:22" ht="21.75" customHeight="1">
      <c r="A28" s="761" t="s">
        <v>30</v>
      </c>
      <c r="B28" s="761"/>
      <c r="C28" s="761"/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</row>
    <row r="29" spans="1:22" ht="21.75" customHeight="1">
      <c r="A29" s="272">
        <v>3</v>
      </c>
      <c r="B29" s="260" t="s">
        <v>522</v>
      </c>
      <c r="C29" s="260" t="s">
        <v>513</v>
      </c>
      <c r="D29" s="272"/>
      <c r="E29" s="272" t="s">
        <v>514</v>
      </c>
      <c r="F29" s="318"/>
      <c r="G29" s="318"/>
      <c r="H29" s="259" t="s">
        <v>24</v>
      </c>
      <c r="I29" s="259" t="s">
        <v>24</v>
      </c>
      <c r="J29" s="259" t="s">
        <v>24</v>
      </c>
      <c r="K29" s="259" t="s">
        <v>24</v>
      </c>
      <c r="L29" s="259" t="s">
        <v>24</v>
      </c>
      <c r="M29" s="259" t="s">
        <v>24</v>
      </c>
      <c r="N29" s="259" t="s">
        <v>24</v>
      </c>
      <c r="O29" s="259" t="s">
        <v>24</v>
      </c>
      <c r="P29" s="318"/>
      <c r="Q29" s="318"/>
      <c r="R29" s="318"/>
      <c r="S29" s="318"/>
      <c r="T29" s="713"/>
      <c r="U29" s="273" t="s">
        <v>320</v>
      </c>
      <c r="V29" s="273"/>
    </row>
    <row r="30" spans="1:22" ht="21.75" customHeight="1">
      <c r="A30" s="127"/>
      <c r="B30" s="79"/>
      <c r="C30" s="79"/>
      <c r="D30" s="127"/>
      <c r="E30" s="127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714"/>
      <c r="U30" s="124"/>
      <c r="V30" s="124"/>
    </row>
    <row r="31" spans="1:22" ht="21.75" customHeight="1">
      <c r="A31" s="127">
        <v>4</v>
      </c>
      <c r="B31" s="79" t="s">
        <v>523</v>
      </c>
      <c r="C31" s="79" t="s">
        <v>515</v>
      </c>
      <c r="D31" s="127"/>
      <c r="E31" s="127" t="s">
        <v>516</v>
      </c>
      <c r="F31" s="262"/>
      <c r="G31" s="262"/>
      <c r="H31" s="259" t="s">
        <v>24</v>
      </c>
      <c r="I31" s="259" t="s">
        <v>24</v>
      </c>
      <c r="J31" s="259" t="s">
        <v>24</v>
      </c>
      <c r="K31" s="259" t="s">
        <v>24</v>
      </c>
      <c r="L31" s="262"/>
      <c r="M31" s="262"/>
      <c r="N31" s="259" t="s">
        <v>24</v>
      </c>
      <c r="O31" s="259" t="s">
        <v>24</v>
      </c>
      <c r="P31" s="259" t="s">
        <v>24</v>
      </c>
      <c r="Q31" s="259" t="s">
        <v>24</v>
      </c>
      <c r="R31" s="259" t="s">
        <v>24</v>
      </c>
      <c r="S31" s="262"/>
      <c r="T31" s="714"/>
      <c r="U31" s="124" t="s">
        <v>320</v>
      </c>
      <c r="V31" s="124"/>
    </row>
    <row r="32" spans="1:22" ht="21.75" customHeight="1">
      <c r="A32" s="127"/>
      <c r="B32" s="79"/>
      <c r="C32" s="79" t="s">
        <v>517</v>
      </c>
      <c r="D32" s="127" t="s">
        <v>937</v>
      </c>
      <c r="E32" s="127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714"/>
      <c r="U32" s="124"/>
      <c r="V32" s="124"/>
    </row>
    <row r="33" spans="1:22" ht="21.75" customHeight="1">
      <c r="A33" s="127"/>
      <c r="B33" s="79"/>
      <c r="C33" s="79"/>
      <c r="D33" s="127"/>
      <c r="E33" s="127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714"/>
      <c r="U33" s="124"/>
      <c r="V33" s="124"/>
    </row>
    <row r="34" spans="1:22" ht="21.75" customHeight="1">
      <c r="A34" s="127">
        <v>5</v>
      </c>
      <c r="B34" s="79" t="s">
        <v>524</v>
      </c>
      <c r="C34" s="79" t="s">
        <v>518</v>
      </c>
      <c r="D34" s="127"/>
      <c r="E34" s="297"/>
      <c r="F34" s="262"/>
      <c r="G34" s="262"/>
      <c r="H34" s="259" t="s">
        <v>24</v>
      </c>
      <c r="I34" s="259" t="s">
        <v>24</v>
      </c>
      <c r="J34" s="259" t="s">
        <v>24</v>
      </c>
      <c r="K34" s="259" t="s">
        <v>24</v>
      </c>
      <c r="L34" s="262"/>
      <c r="M34" s="262"/>
      <c r="N34" s="259" t="s">
        <v>24</v>
      </c>
      <c r="O34" s="259" t="s">
        <v>24</v>
      </c>
      <c r="P34" s="259" t="s">
        <v>24</v>
      </c>
      <c r="Q34" s="259" t="s">
        <v>24</v>
      </c>
      <c r="R34" s="262"/>
      <c r="S34" s="262"/>
      <c r="T34" s="714">
        <v>500</v>
      </c>
      <c r="U34" s="124" t="s">
        <v>321</v>
      </c>
      <c r="V34" s="124"/>
    </row>
    <row r="35" spans="1:22" ht="21.75" customHeight="1">
      <c r="A35" s="127"/>
      <c r="B35" s="79"/>
      <c r="C35" s="516" t="s">
        <v>519</v>
      </c>
      <c r="D35" s="127"/>
      <c r="E35" s="297" t="s">
        <v>520</v>
      </c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714"/>
      <c r="U35" s="124"/>
      <c r="V35" s="124"/>
    </row>
    <row r="36" spans="1:22" ht="21.75" customHeight="1">
      <c r="A36" s="127"/>
      <c r="B36" s="79"/>
      <c r="C36" s="79" t="s">
        <v>521</v>
      </c>
      <c r="D36" s="127" t="s">
        <v>937</v>
      </c>
      <c r="E36" s="127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714"/>
      <c r="U36" s="124"/>
      <c r="V36" s="124"/>
    </row>
    <row r="37" spans="1:22" ht="21.75" customHeight="1">
      <c r="A37" s="127"/>
      <c r="B37" s="79"/>
      <c r="C37" s="79"/>
      <c r="D37" s="79"/>
      <c r="E37" s="79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127"/>
      <c r="U37" s="124"/>
      <c r="V37" s="124"/>
    </row>
    <row r="38" spans="1:22" ht="21.75" customHeight="1">
      <c r="A38" s="241">
        <v>6</v>
      </c>
      <c r="B38" s="377" t="s">
        <v>612</v>
      </c>
      <c r="C38" s="368" t="s">
        <v>596</v>
      </c>
      <c r="D38" s="377" t="s">
        <v>597</v>
      </c>
      <c r="E38" s="377"/>
      <c r="F38" s="378" t="s">
        <v>24</v>
      </c>
      <c r="G38" s="378" t="s">
        <v>24</v>
      </c>
      <c r="H38" s="378" t="s">
        <v>24</v>
      </c>
      <c r="I38" s="378" t="s">
        <v>24</v>
      </c>
      <c r="J38" s="378" t="s">
        <v>24</v>
      </c>
      <c r="K38" s="378" t="s">
        <v>24</v>
      </c>
      <c r="L38" s="378" t="s">
        <v>24</v>
      </c>
      <c r="M38" s="378" t="s">
        <v>24</v>
      </c>
      <c r="N38" s="378" t="s">
        <v>24</v>
      </c>
      <c r="O38" s="378" t="s">
        <v>24</v>
      </c>
      <c r="P38" s="378" t="s">
        <v>24</v>
      </c>
      <c r="Q38" s="378" t="s">
        <v>24</v>
      </c>
      <c r="R38" s="378" t="s">
        <v>24</v>
      </c>
      <c r="S38" s="378" t="s">
        <v>24</v>
      </c>
      <c r="T38" s="368" t="s">
        <v>598</v>
      </c>
      <c r="U38" s="124" t="s">
        <v>599</v>
      </c>
      <c r="V38" s="276"/>
    </row>
    <row r="39" spans="1:22" ht="21.75" customHeight="1">
      <c r="A39" s="379"/>
      <c r="B39" s="379"/>
      <c r="C39" s="368" t="s">
        <v>600</v>
      </c>
      <c r="D39" s="368"/>
      <c r="E39" s="377" t="s">
        <v>608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124"/>
      <c r="V39" s="383"/>
    </row>
    <row r="40" spans="1:22" ht="21.75" customHeight="1">
      <c r="A40" s="379"/>
      <c r="B40" s="379"/>
      <c r="C40" s="368" t="s">
        <v>601</v>
      </c>
      <c r="D40" s="368"/>
      <c r="E40" s="377" t="s">
        <v>609</v>
      </c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124" t="s">
        <v>602</v>
      </c>
      <c r="V40" s="383"/>
    </row>
    <row r="41" spans="1:22" ht="21.75" customHeight="1">
      <c r="A41" s="379"/>
      <c r="B41" s="379"/>
      <c r="C41" s="368" t="s">
        <v>603</v>
      </c>
      <c r="D41" s="368"/>
      <c r="E41" s="368" t="s">
        <v>610</v>
      </c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124"/>
      <c r="V41" s="383" t="s">
        <v>604</v>
      </c>
    </row>
    <row r="42" spans="1:22" ht="21.75" customHeight="1">
      <c r="A42" s="379"/>
      <c r="B42" s="379"/>
      <c r="C42" s="368"/>
      <c r="D42" s="368"/>
      <c r="E42" s="368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124"/>
      <c r="V42" s="383"/>
    </row>
    <row r="43" spans="1:22" s="235" customFormat="1" ht="25.5" customHeight="1">
      <c r="A43" s="242">
        <v>7</v>
      </c>
      <c r="B43" s="368" t="s">
        <v>613</v>
      </c>
      <c r="C43" s="368" t="s">
        <v>605</v>
      </c>
      <c r="D43" s="368"/>
      <c r="E43" s="368" t="s">
        <v>611</v>
      </c>
      <c r="F43" s="378" t="s">
        <v>24</v>
      </c>
      <c r="G43" s="378" t="s">
        <v>24</v>
      </c>
      <c r="H43" s="378" t="s">
        <v>24</v>
      </c>
      <c r="I43" s="378" t="s">
        <v>24</v>
      </c>
      <c r="J43" s="378" t="s">
        <v>24</v>
      </c>
      <c r="K43" s="378" t="s">
        <v>24</v>
      </c>
      <c r="L43" s="378" t="s">
        <v>24</v>
      </c>
      <c r="M43" s="378" t="s">
        <v>24</v>
      </c>
      <c r="N43" s="378" t="s">
        <v>24</v>
      </c>
      <c r="O43" s="378" t="s">
        <v>24</v>
      </c>
      <c r="P43" s="378" t="s">
        <v>24</v>
      </c>
      <c r="Q43" s="378" t="s">
        <v>24</v>
      </c>
      <c r="R43" s="378" t="s">
        <v>24</v>
      </c>
      <c r="S43" s="378" t="s">
        <v>24</v>
      </c>
      <c r="T43" s="368" t="s">
        <v>606</v>
      </c>
      <c r="U43" s="124" t="s">
        <v>607</v>
      </c>
      <c r="V43" s="276"/>
    </row>
    <row r="44" spans="1:22" ht="21.75" customHeight="1">
      <c r="A44" s="127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127"/>
      <c r="U44" s="124"/>
      <c r="V44" s="124"/>
    </row>
    <row r="45" spans="1:22" ht="21.75" customHeight="1">
      <c r="A45" s="405">
        <v>8</v>
      </c>
      <c r="B45" s="72" t="s">
        <v>711</v>
      </c>
      <c r="C45" s="461" t="s">
        <v>712</v>
      </c>
      <c r="D45" s="364">
        <v>3.51</v>
      </c>
      <c r="E45" s="81"/>
      <c r="F45" s="378" t="s">
        <v>24</v>
      </c>
      <c r="G45" s="378" t="s">
        <v>24</v>
      </c>
      <c r="H45" s="378" t="s">
        <v>24</v>
      </c>
      <c r="I45" s="378" t="s">
        <v>24</v>
      </c>
      <c r="J45" s="378" t="s">
        <v>24</v>
      </c>
      <c r="K45" s="378" t="s">
        <v>24</v>
      </c>
      <c r="L45" s="378" t="s">
        <v>24</v>
      </c>
      <c r="M45" s="378" t="s">
        <v>24</v>
      </c>
      <c r="N45" s="378" t="s">
        <v>24</v>
      </c>
      <c r="O45" s="378" t="s">
        <v>24</v>
      </c>
      <c r="P45" s="378" t="s">
        <v>24</v>
      </c>
      <c r="Q45" s="378" t="s">
        <v>24</v>
      </c>
      <c r="R45" s="407"/>
      <c r="S45" s="407"/>
      <c r="T45" s="692" t="s">
        <v>254</v>
      </c>
      <c r="U45" s="431" t="s">
        <v>714</v>
      </c>
      <c r="V45" s="124"/>
    </row>
    <row r="46" spans="1:22" ht="21.75" customHeight="1">
      <c r="A46" s="132"/>
      <c r="B46" s="132" t="s">
        <v>720</v>
      </c>
      <c r="C46" s="460" t="s">
        <v>715</v>
      </c>
      <c r="D46" s="460"/>
      <c r="E46" s="72" t="s">
        <v>716</v>
      </c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132"/>
      <c r="U46" s="431"/>
      <c r="V46" s="124"/>
    </row>
    <row r="47" spans="1:22" ht="21.75" customHeight="1">
      <c r="A47" s="132"/>
      <c r="B47" s="132"/>
      <c r="C47" s="132" t="s">
        <v>717</v>
      </c>
      <c r="D47" s="132"/>
      <c r="E47" s="406" t="s">
        <v>516</v>
      </c>
      <c r="F47" s="378" t="s">
        <v>24</v>
      </c>
      <c r="G47" s="332"/>
      <c r="H47" s="378" t="s">
        <v>24</v>
      </c>
      <c r="I47" s="407"/>
      <c r="J47" s="332"/>
      <c r="K47" s="378" t="s">
        <v>24</v>
      </c>
      <c r="L47" s="407"/>
      <c r="M47" s="332"/>
      <c r="N47" s="378" t="s">
        <v>24</v>
      </c>
      <c r="O47" s="332"/>
      <c r="P47" s="332"/>
      <c r="Q47" s="332"/>
      <c r="R47" s="332"/>
      <c r="S47" s="332"/>
      <c r="T47" s="132"/>
      <c r="U47" s="431"/>
      <c r="V47" s="124"/>
    </row>
    <row r="48" spans="1:22" ht="21.75" customHeight="1">
      <c r="A48" s="405"/>
      <c r="B48" s="132"/>
      <c r="C48" s="132"/>
      <c r="D48" s="132"/>
      <c r="E48" s="406"/>
      <c r="F48" s="407"/>
      <c r="G48" s="407"/>
      <c r="H48" s="504"/>
      <c r="I48" s="407"/>
      <c r="J48" s="407"/>
      <c r="K48" s="407"/>
      <c r="L48" s="407"/>
      <c r="M48" s="407"/>
      <c r="N48" s="407"/>
      <c r="O48" s="407"/>
      <c r="P48" s="407"/>
      <c r="Q48" s="407"/>
      <c r="R48" s="407"/>
      <c r="S48" s="407"/>
      <c r="T48" s="692"/>
      <c r="U48" s="431"/>
      <c r="V48" s="124"/>
    </row>
    <row r="49" spans="1:22" ht="21.75" customHeight="1">
      <c r="A49" s="405">
        <v>9</v>
      </c>
      <c r="B49" s="132" t="s">
        <v>721</v>
      </c>
      <c r="C49" s="132" t="s">
        <v>718</v>
      </c>
      <c r="D49" s="132"/>
      <c r="E49" s="406" t="s">
        <v>514</v>
      </c>
      <c r="F49" s="407"/>
      <c r="G49" s="407"/>
      <c r="H49" s="407"/>
      <c r="I49" s="378" t="s">
        <v>24</v>
      </c>
      <c r="J49" s="378" t="s">
        <v>24</v>
      </c>
      <c r="K49" s="378" t="s">
        <v>24</v>
      </c>
      <c r="L49" s="378" t="s">
        <v>24</v>
      </c>
      <c r="M49" s="378" t="s">
        <v>24</v>
      </c>
      <c r="N49" s="378" t="s">
        <v>24</v>
      </c>
      <c r="O49" s="378" t="s">
        <v>24</v>
      </c>
      <c r="P49" s="407"/>
      <c r="Q49" s="407"/>
      <c r="R49" s="332"/>
      <c r="S49" s="332"/>
      <c r="T49" s="692" t="s">
        <v>254</v>
      </c>
      <c r="U49" s="431" t="s">
        <v>719</v>
      </c>
      <c r="V49" s="124"/>
    </row>
    <row r="50" spans="1:22" ht="21.75" customHeight="1">
      <c r="A50" s="246"/>
      <c r="B50" s="314"/>
      <c r="C50" s="314"/>
      <c r="D50" s="314"/>
      <c r="E50" s="246"/>
      <c r="F50" s="261"/>
      <c r="G50" s="344"/>
      <c r="H50" s="261"/>
      <c r="I50" s="715"/>
      <c r="J50" s="344"/>
      <c r="K50" s="261"/>
      <c r="L50" s="715"/>
      <c r="M50" s="344"/>
      <c r="N50" s="261"/>
      <c r="O50" s="344"/>
      <c r="P50" s="344"/>
      <c r="Q50" s="344"/>
      <c r="R50" s="344"/>
      <c r="S50" s="344"/>
      <c r="T50" s="246"/>
      <c r="U50" s="136"/>
      <c r="V50" s="124"/>
    </row>
    <row r="51" spans="1:22" ht="21.75" customHeight="1">
      <c r="A51" s="81">
        <v>10</v>
      </c>
      <c r="B51" s="72" t="s">
        <v>845</v>
      </c>
      <c r="C51" s="328" t="s">
        <v>837</v>
      </c>
      <c r="D51" s="384" t="s">
        <v>838</v>
      </c>
      <c r="E51" s="380"/>
      <c r="F51" s="378" t="s">
        <v>24</v>
      </c>
      <c r="G51" s="378" t="s">
        <v>24</v>
      </c>
      <c r="H51" s="378" t="s">
        <v>24</v>
      </c>
      <c r="I51" s="378" t="s">
        <v>24</v>
      </c>
      <c r="J51" s="378" t="s">
        <v>24</v>
      </c>
      <c r="K51" s="378" t="s">
        <v>24</v>
      </c>
      <c r="L51" s="378" t="s">
        <v>24</v>
      </c>
      <c r="M51" s="378" t="s">
        <v>24</v>
      </c>
      <c r="N51" s="378" t="s">
        <v>24</v>
      </c>
      <c r="O51" s="378" t="s">
        <v>24</v>
      </c>
      <c r="P51" s="378" t="s">
        <v>24</v>
      </c>
      <c r="Q51" s="378" t="s">
        <v>24</v>
      </c>
      <c r="R51" s="378" t="s">
        <v>24</v>
      </c>
      <c r="S51" s="378" t="s">
        <v>24</v>
      </c>
      <c r="T51" s="81" t="s">
        <v>90</v>
      </c>
      <c r="U51" s="85" t="s">
        <v>337</v>
      </c>
      <c r="V51" s="124"/>
    </row>
    <row r="52" spans="1:22" ht="21.75" customHeight="1">
      <c r="A52" s="72"/>
      <c r="B52" s="72"/>
      <c r="C52" s="328" t="s">
        <v>840</v>
      </c>
      <c r="D52" s="328"/>
      <c r="E52" s="364" t="s">
        <v>841</v>
      </c>
      <c r="F52" s="378" t="s">
        <v>24</v>
      </c>
      <c r="G52" s="378" t="s">
        <v>24</v>
      </c>
      <c r="H52" s="378" t="s">
        <v>24</v>
      </c>
      <c r="I52" s="378" t="s">
        <v>24</v>
      </c>
      <c r="J52" s="378" t="s">
        <v>24</v>
      </c>
      <c r="K52" s="378" t="s">
        <v>24</v>
      </c>
      <c r="L52" s="378" t="s">
        <v>24</v>
      </c>
      <c r="M52" s="378" t="s">
        <v>24</v>
      </c>
      <c r="N52" s="378" t="s">
        <v>24</v>
      </c>
      <c r="O52" s="378" t="s">
        <v>24</v>
      </c>
      <c r="P52" s="378" t="s">
        <v>24</v>
      </c>
      <c r="Q52" s="378" t="s">
        <v>24</v>
      </c>
      <c r="R52" s="378" t="s">
        <v>24</v>
      </c>
      <c r="S52" s="378" t="s">
        <v>24</v>
      </c>
      <c r="T52" s="81" t="s">
        <v>90</v>
      </c>
      <c r="U52" s="85" t="s">
        <v>287</v>
      </c>
      <c r="V52" s="135"/>
    </row>
    <row r="53" spans="1:22" ht="21.75" customHeight="1">
      <c r="A53" s="72"/>
      <c r="B53" s="72"/>
      <c r="C53" s="328"/>
      <c r="D53" s="328"/>
      <c r="E53" s="82" t="s">
        <v>842</v>
      </c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79"/>
      <c r="S53" s="79"/>
      <c r="T53" s="81"/>
      <c r="U53" s="85"/>
      <c r="V53" s="135"/>
    </row>
    <row r="54" spans="1:22" ht="21.75" customHeight="1">
      <c r="A54" s="72"/>
      <c r="B54" s="72"/>
      <c r="C54" s="328"/>
      <c r="D54" s="328"/>
      <c r="E54" s="364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79"/>
      <c r="S54" s="79"/>
      <c r="T54" s="72"/>
      <c r="U54" s="85"/>
      <c r="V54" s="135"/>
    </row>
    <row r="55" spans="1:22" ht="21.75" customHeight="1">
      <c r="A55" s="81">
        <v>11</v>
      </c>
      <c r="B55" s="72" t="s">
        <v>843</v>
      </c>
      <c r="C55" s="328" t="s">
        <v>844</v>
      </c>
      <c r="D55" s="328"/>
      <c r="E55" s="364" t="s">
        <v>514</v>
      </c>
      <c r="F55" s="378" t="s">
        <v>24</v>
      </c>
      <c r="G55" s="378" t="s">
        <v>24</v>
      </c>
      <c r="H55" s="378" t="s">
        <v>24</v>
      </c>
      <c r="I55" s="378" t="s">
        <v>24</v>
      </c>
      <c r="J55" s="378" t="s">
        <v>24</v>
      </c>
      <c r="K55" s="378" t="s">
        <v>24</v>
      </c>
      <c r="L55" s="378" t="s">
        <v>24</v>
      </c>
      <c r="M55" s="378" t="s">
        <v>24</v>
      </c>
      <c r="N55" s="378" t="s">
        <v>24</v>
      </c>
      <c r="O55" s="378" t="s">
        <v>24</v>
      </c>
      <c r="P55" s="378" t="s">
        <v>24</v>
      </c>
      <c r="Q55" s="378" t="s">
        <v>24</v>
      </c>
      <c r="R55" s="378" t="s">
        <v>24</v>
      </c>
      <c r="S55" s="378" t="s">
        <v>24</v>
      </c>
      <c r="T55" s="81" t="s">
        <v>90</v>
      </c>
      <c r="U55" s="85" t="s">
        <v>287</v>
      </c>
      <c r="V55" s="124"/>
    </row>
    <row r="56" spans="1:22">
      <c r="A56" s="72"/>
      <c r="B56" s="72" t="s">
        <v>846</v>
      </c>
      <c r="C56" s="328"/>
      <c r="D56" s="328"/>
      <c r="E56" s="81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72"/>
      <c r="S56" s="72"/>
      <c r="T56" s="127"/>
      <c r="U56" s="124"/>
      <c r="V56" s="124"/>
    </row>
    <row r="57" spans="1:22">
      <c r="A57" s="127"/>
      <c r="B57" s="79"/>
      <c r="C57" s="79"/>
      <c r="D57" s="79"/>
      <c r="E57" s="127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2"/>
      <c r="R57" s="262"/>
      <c r="S57" s="261"/>
      <c r="T57" s="127"/>
      <c r="U57" s="124"/>
      <c r="V57" s="124"/>
    </row>
    <row r="58" spans="1:22">
      <c r="A58" s="71">
        <v>12</v>
      </c>
      <c r="B58" s="65" t="s">
        <v>915</v>
      </c>
      <c r="C58" s="65" t="s">
        <v>907</v>
      </c>
      <c r="D58" s="65"/>
      <c r="E58" s="114">
        <v>0.3</v>
      </c>
      <c r="F58" s="330"/>
      <c r="G58" s="330"/>
      <c r="H58" s="330"/>
      <c r="I58" s="331" t="s">
        <v>908</v>
      </c>
      <c r="J58" s="331" t="s">
        <v>908</v>
      </c>
      <c r="K58" s="331" t="s">
        <v>908</v>
      </c>
      <c r="L58" s="331" t="s">
        <v>908</v>
      </c>
      <c r="M58" s="331" t="s">
        <v>908</v>
      </c>
      <c r="N58" s="331" t="s">
        <v>908</v>
      </c>
      <c r="O58" s="331" t="s">
        <v>908</v>
      </c>
      <c r="P58" s="330"/>
      <c r="Q58" s="330"/>
      <c r="R58" s="330"/>
      <c r="S58" s="330"/>
      <c r="T58" s="71"/>
      <c r="U58" s="85" t="s">
        <v>909</v>
      </c>
      <c r="V58" s="124"/>
    </row>
    <row r="59" spans="1:22">
      <c r="A59" s="65"/>
      <c r="B59" s="65"/>
      <c r="C59" s="65"/>
      <c r="D59" s="65"/>
      <c r="E59" s="85"/>
      <c r="F59" s="330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72"/>
      <c r="U59" s="85" t="s">
        <v>30</v>
      </c>
      <c r="V59" s="124"/>
    </row>
    <row r="60" spans="1:22">
      <c r="A60" s="81">
        <v>13</v>
      </c>
      <c r="B60" s="65" t="s">
        <v>1525</v>
      </c>
      <c r="C60" s="65" t="s">
        <v>910</v>
      </c>
      <c r="D60" s="65"/>
      <c r="E60" s="85" t="s">
        <v>725</v>
      </c>
      <c r="F60" s="331" t="s">
        <v>908</v>
      </c>
      <c r="G60" s="331" t="s">
        <v>908</v>
      </c>
      <c r="H60" s="331" t="s">
        <v>908</v>
      </c>
      <c r="I60" s="331" t="s">
        <v>908</v>
      </c>
      <c r="J60" s="331" t="s">
        <v>908</v>
      </c>
      <c r="K60" s="331" t="s">
        <v>908</v>
      </c>
      <c r="L60" s="331" t="s">
        <v>908</v>
      </c>
      <c r="M60" s="331" t="s">
        <v>908</v>
      </c>
      <c r="N60" s="331" t="s">
        <v>908</v>
      </c>
      <c r="O60" s="331" t="s">
        <v>908</v>
      </c>
      <c r="P60" s="331" t="s">
        <v>908</v>
      </c>
      <c r="Q60" s="331"/>
      <c r="R60" s="331"/>
      <c r="S60" s="331" t="s">
        <v>908</v>
      </c>
      <c r="T60" s="71" t="s">
        <v>90</v>
      </c>
      <c r="U60" s="85" t="s">
        <v>909</v>
      </c>
      <c r="V60" s="124"/>
    </row>
    <row r="61" spans="1:22">
      <c r="A61" s="72"/>
      <c r="B61" s="65"/>
      <c r="C61" s="65" t="s">
        <v>911</v>
      </c>
      <c r="D61" s="65"/>
      <c r="E61" s="81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72"/>
      <c r="U61" s="85" t="s">
        <v>30</v>
      </c>
      <c r="V61" s="124"/>
    </row>
    <row r="62" spans="1:22">
      <c r="A62" s="81"/>
      <c r="B62" s="72"/>
      <c r="C62" s="65" t="s">
        <v>912</v>
      </c>
      <c r="D62" s="85" t="s">
        <v>157</v>
      </c>
      <c r="E62" s="71"/>
      <c r="F62" s="331"/>
      <c r="G62" s="331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72"/>
      <c r="U62" s="85"/>
      <c r="V62" s="124"/>
    </row>
    <row r="63" spans="1:22">
      <c r="A63" s="81"/>
      <c r="B63" s="65"/>
      <c r="C63" s="65"/>
      <c r="D63" s="65"/>
      <c r="E63" s="71"/>
      <c r="F63" s="331"/>
      <c r="G63" s="331"/>
      <c r="H63" s="331"/>
      <c r="I63" s="331"/>
      <c r="J63" s="331"/>
      <c r="K63" s="331"/>
      <c r="L63" s="331"/>
      <c r="M63" s="331"/>
      <c r="N63" s="331"/>
      <c r="O63" s="331"/>
      <c r="P63" s="331"/>
      <c r="Q63" s="331"/>
      <c r="R63" s="331"/>
      <c r="S63" s="331"/>
      <c r="T63" s="72"/>
      <c r="U63" s="85"/>
      <c r="V63" s="124"/>
    </row>
    <row r="64" spans="1:22">
      <c r="A64" s="71">
        <v>14</v>
      </c>
      <c r="B64" s="65" t="s">
        <v>1526</v>
      </c>
      <c r="C64" s="65" t="s">
        <v>913</v>
      </c>
      <c r="D64" s="65"/>
      <c r="E64" s="114" t="s">
        <v>106</v>
      </c>
      <c r="F64" s="331"/>
      <c r="G64" s="331" t="s">
        <v>908</v>
      </c>
      <c r="H64" s="331" t="s">
        <v>908</v>
      </c>
      <c r="I64" s="331" t="s">
        <v>908</v>
      </c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74">
        <v>7000</v>
      </c>
      <c r="U64" s="85" t="s">
        <v>909</v>
      </c>
      <c r="V64" s="124"/>
    </row>
    <row r="65" spans="1:22">
      <c r="A65" s="71"/>
      <c r="B65" s="65"/>
      <c r="C65" s="65"/>
      <c r="D65" s="65"/>
      <c r="E65" s="7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65"/>
      <c r="U65" s="85" t="s">
        <v>30</v>
      </c>
      <c r="V65" s="124"/>
    </row>
    <row r="66" spans="1:22">
      <c r="A66" s="71"/>
      <c r="B66" s="65"/>
      <c r="C66" s="65"/>
      <c r="D66" s="65"/>
      <c r="E66" s="7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65"/>
      <c r="U66" s="85"/>
      <c r="V66" s="124"/>
    </row>
    <row r="67" spans="1:22">
      <c r="A67" s="71">
        <v>15</v>
      </c>
      <c r="B67" s="65" t="s">
        <v>916</v>
      </c>
      <c r="C67" s="65" t="s">
        <v>914</v>
      </c>
      <c r="D67" s="65"/>
      <c r="E67" s="85" t="s">
        <v>562</v>
      </c>
      <c r="F67" s="331" t="s">
        <v>908</v>
      </c>
      <c r="G67" s="331" t="s">
        <v>908</v>
      </c>
      <c r="H67" s="331" t="s">
        <v>908</v>
      </c>
      <c r="I67" s="331" t="s">
        <v>908</v>
      </c>
      <c r="J67" s="331" t="s">
        <v>908</v>
      </c>
      <c r="K67" s="331" t="s">
        <v>908</v>
      </c>
      <c r="L67" s="331" t="s">
        <v>908</v>
      </c>
      <c r="M67" s="331" t="s">
        <v>908</v>
      </c>
      <c r="N67" s="331" t="s">
        <v>908</v>
      </c>
      <c r="O67" s="331" t="s">
        <v>908</v>
      </c>
      <c r="P67" s="331" t="s">
        <v>908</v>
      </c>
      <c r="Q67" s="331"/>
      <c r="R67" s="331"/>
      <c r="S67" s="331" t="s">
        <v>908</v>
      </c>
      <c r="T67" s="74">
        <v>2000</v>
      </c>
      <c r="U67" s="85" t="s">
        <v>909</v>
      </c>
      <c r="V67" s="124"/>
    </row>
    <row r="68" spans="1:22">
      <c r="A68" s="71"/>
      <c r="B68" s="65"/>
      <c r="C68" s="65" t="s">
        <v>913</v>
      </c>
      <c r="D68" s="65"/>
      <c r="E68" s="114">
        <v>0.3</v>
      </c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65"/>
      <c r="U68" s="85" t="s">
        <v>30</v>
      </c>
      <c r="V68" s="124"/>
    </row>
    <row r="69" spans="1:22">
      <c r="A69" s="246"/>
      <c r="B69" s="314"/>
      <c r="C69" s="314"/>
      <c r="D69" s="314"/>
      <c r="E69" s="31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246"/>
      <c r="U69" s="136"/>
      <c r="V69" s="124"/>
    </row>
    <row r="70" spans="1:22">
      <c r="A70" s="498">
        <v>16</v>
      </c>
      <c r="B70" s="315" t="s">
        <v>992</v>
      </c>
      <c r="C70" s="315" t="s">
        <v>984</v>
      </c>
      <c r="D70" s="315"/>
      <c r="E70" s="315" t="s">
        <v>514</v>
      </c>
      <c r="F70" s="330"/>
      <c r="G70" s="330"/>
      <c r="H70" s="378" t="s">
        <v>24</v>
      </c>
      <c r="I70" s="378" t="s">
        <v>24</v>
      </c>
      <c r="J70" s="378" t="s">
        <v>24</v>
      </c>
      <c r="K70" s="378" t="s">
        <v>24</v>
      </c>
      <c r="L70" s="378" t="s">
        <v>24</v>
      </c>
      <c r="M70" s="378" t="s">
        <v>24</v>
      </c>
      <c r="N70" s="378" t="s">
        <v>24</v>
      </c>
      <c r="O70" s="330"/>
      <c r="P70" s="330"/>
      <c r="Q70" s="330"/>
      <c r="R70" s="330"/>
      <c r="S70" s="330"/>
      <c r="T70" s="315"/>
      <c r="U70" s="431" t="s">
        <v>985</v>
      </c>
      <c r="V70" s="124"/>
    </row>
    <row r="71" spans="1:22">
      <c r="A71" s="498"/>
      <c r="B71" s="315"/>
      <c r="C71" s="315"/>
      <c r="D71" s="315"/>
      <c r="E71" s="315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15"/>
      <c r="U71" s="431"/>
      <c r="V71" s="124"/>
    </row>
    <row r="72" spans="1:22">
      <c r="A72" s="498">
        <v>17</v>
      </c>
      <c r="B72" s="315" t="s">
        <v>1527</v>
      </c>
      <c r="C72" s="315" t="s">
        <v>986</v>
      </c>
      <c r="D72" s="315" t="s">
        <v>157</v>
      </c>
      <c r="E72" s="315"/>
      <c r="F72" s="378" t="s">
        <v>24</v>
      </c>
      <c r="G72" s="378" t="s">
        <v>24</v>
      </c>
      <c r="H72" s="378" t="s">
        <v>24</v>
      </c>
      <c r="I72" s="378" t="s">
        <v>24</v>
      </c>
      <c r="J72" s="378" t="s">
        <v>24</v>
      </c>
      <c r="K72" s="378" t="s">
        <v>24</v>
      </c>
      <c r="L72" s="378" t="s">
        <v>24</v>
      </c>
      <c r="M72" s="378" t="s">
        <v>24</v>
      </c>
      <c r="N72" s="378" t="s">
        <v>24</v>
      </c>
      <c r="O72" s="378" t="s">
        <v>24</v>
      </c>
      <c r="P72" s="378" t="s">
        <v>24</v>
      </c>
      <c r="Q72" s="378" t="s">
        <v>24</v>
      </c>
      <c r="R72" s="378" t="s">
        <v>24</v>
      </c>
      <c r="S72" s="378" t="s">
        <v>24</v>
      </c>
      <c r="T72" s="315"/>
      <c r="U72" s="431" t="s">
        <v>987</v>
      </c>
      <c r="V72" s="124"/>
    </row>
    <row r="73" spans="1:22">
      <c r="A73" s="498"/>
      <c r="B73" s="315"/>
      <c r="C73" s="315" t="s">
        <v>988</v>
      </c>
      <c r="D73" s="315"/>
      <c r="E73" s="315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15"/>
      <c r="U73" s="431"/>
      <c r="V73" s="124"/>
    </row>
    <row r="74" spans="1:22">
      <c r="A74" s="498"/>
      <c r="B74" s="315"/>
      <c r="C74" s="315" t="s">
        <v>989</v>
      </c>
      <c r="D74" s="315"/>
      <c r="E74" s="315" t="s">
        <v>282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15"/>
      <c r="U74" s="431"/>
      <c r="V74" s="124"/>
    </row>
    <row r="75" spans="1:22">
      <c r="A75" s="498"/>
      <c r="B75" s="315"/>
      <c r="C75" s="315" t="s">
        <v>990</v>
      </c>
      <c r="D75" s="315"/>
      <c r="E75" s="315" t="s">
        <v>205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15"/>
      <c r="U75" s="431"/>
      <c r="V75" s="124"/>
    </row>
    <row r="76" spans="1:22">
      <c r="A76" s="498"/>
      <c r="B76" s="315"/>
      <c r="C76" s="315"/>
      <c r="D76" s="315"/>
      <c r="E76" s="315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15"/>
      <c r="U76" s="431"/>
      <c r="V76" s="124"/>
    </row>
    <row r="77" spans="1:22">
      <c r="A77" s="498">
        <v>18</v>
      </c>
      <c r="B77" s="315" t="s">
        <v>993</v>
      </c>
      <c r="C77" s="315" t="s">
        <v>991</v>
      </c>
      <c r="D77" s="315"/>
      <c r="E77" s="315" t="s">
        <v>936</v>
      </c>
      <c r="F77" s="330"/>
      <c r="G77" s="330"/>
      <c r="H77" s="330"/>
      <c r="I77" s="378" t="s">
        <v>24</v>
      </c>
      <c r="J77" s="378" t="s">
        <v>24</v>
      </c>
      <c r="K77" s="378" t="s">
        <v>24</v>
      </c>
      <c r="L77" s="330"/>
      <c r="M77" s="330"/>
      <c r="N77" s="330"/>
      <c r="O77" s="330"/>
      <c r="P77" s="330"/>
      <c r="Q77" s="330"/>
      <c r="R77" s="330"/>
      <c r="S77" s="330"/>
      <c r="T77" s="315"/>
      <c r="U77" s="431" t="s">
        <v>985</v>
      </c>
      <c r="V77" s="124"/>
    </row>
    <row r="78" spans="1:22">
      <c r="A78" s="498"/>
      <c r="B78" s="315"/>
      <c r="C78" s="315"/>
      <c r="D78" s="315"/>
      <c r="E78" s="315"/>
      <c r="F78" s="330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15"/>
      <c r="U78" s="431"/>
      <c r="V78" s="124"/>
    </row>
    <row r="79" spans="1:22" ht="21.75">
      <c r="A79" s="405">
        <v>19</v>
      </c>
      <c r="B79" s="706" t="s">
        <v>1519</v>
      </c>
      <c r="C79" s="404" t="s">
        <v>712</v>
      </c>
      <c r="D79" s="404">
        <v>3.51</v>
      </c>
      <c r="E79" s="465"/>
      <c r="F79" s="105" t="s">
        <v>24</v>
      </c>
      <c r="G79" s="105" t="s">
        <v>24</v>
      </c>
      <c r="H79" s="105" t="s">
        <v>24</v>
      </c>
      <c r="I79" s="105" t="s">
        <v>24</v>
      </c>
      <c r="J79" s="105" t="s">
        <v>24</v>
      </c>
      <c r="K79" s="105" t="s">
        <v>24</v>
      </c>
      <c r="L79" s="105" t="s">
        <v>24</v>
      </c>
      <c r="M79" s="105" t="s">
        <v>24</v>
      </c>
      <c r="N79" s="105" t="s">
        <v>24</v>
      </c>
      <c r="O79" s="105" t="s">
        <v>24</v>
      </c>
      <c r="P79" s="105" t="s">
        <v>24</v>
      </c>
      <c r="Q79" s="105" t="s">
        <v>24</v>
      </c>
      <c r="R79" s="105" t="s">
        <v>24</v>
      </c>
      <c r="S79" s="105" t="s">
        <v>24</v>
      </c>
      <c r="T79" s="692" t="s">
        <v>254</v>
      </c>
      <c r="U79" s="431" t="s">
        <v>714</v>
      </c>
      <c r="V79" s="124"/>
    </row>
    <row r="80" spans="1:22" ht="21.75">
      <c r="A80" s="405"/>
      <c r="B80" s="132" t="s">
        <v>1068</v>
      </c>
      <c r="C80" s="400" t="s">
        <v>715</v>
      </c>
      <c r="D80" s="404"/>
      <c r="E80" s="403" t="s">
        <v>716</v>
      </c>
      <c r="F80" s="401"/>
      <c r="G80" s="401"/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345"/>
      <c r="S80" s="79"/>
      <c r="T80" s="132"/>
      <c r="U80" s="431"/>
      <c r="V80" s="124"/>
    </row>
    <row r="81" spans="1:22" ht="21.75">
      <c r="A81" s="405"/>
      <c r="B81" s="132"/>
      <c r="C81" s="132" t="s">
        <v>717</v>
      </c>
      <c r="D81" s="406" t="s">
        <v>516</v>
      </c>
      <c r="E81" s="405"/>
      <c r="F81" s="105" t="s">
        <v>24</v>
      </c>
      <c r="G81" s="332"/>
      <c r="H81" s="105" t="s">
        <v>24</v>
      </c>
      <c r="I81" s="401"/>
      <c r="J81" s="332"/>
      <c r="K81" s="105" t="s">
        <v>24</v>
      </c>
      <c r="L81" s="401"/>
      <c r="M81" s="332"/>
      <c r="N81" s="105" t="s">
        <v>24</v>
      </c>
      <c r="O81" s="332"/>
      <c r="P81" s="332"/>
      <c r="Q81" s="332"/>
      <c r="R81" s="345"/>
      <c r="S81" s="79"/>
      <c r="T81" s="132"/>
      <c r="U81" s="431"/>
      <c r="V81" s="124"/>
    </row>
    <row r="82" spans="1:22" ht="21.75">
      <c r="A82" s="405"/>
      <c r="B82" s="132"/>
      <c r="C82" s="132"/>
      <c r="D82" s="406"/>
      <c r="E82" s="405"/>
      <c r="F82" s="401"/>
      <c r="G82" s="401"/>
      <c r="H82" s="716"/>
      <c r="I82" s="401"/>
      <c r="J82" s="401"/>
      <c r="K82" s="401"/>
      <c r="L82" s="401"/>
      <c r="M82" s="401"/>
      <c r="N82" s="401"/>
      <c r="O82" s="401"/>
      <c r="P82" s="401"/>
      <c r="Q82" s="401"/>
      <c r="R82" s="345"/>
      <c r="S82" s="79"/>
      <c r="T82" s="692"/>
      <c r="U82" s="431"/>
      <c r="V82" s="124"/>
    </row>
    <row r="83" spans="1:22">
      <c r="A83" s="405">
        <v>20</v>
      </c>
      <c r="B83" s="132" t="s">
        <v>1065</v>
      </c>
      <c r="C83" s="132" t="s">
        <v>1066</v>
      </c>
      <c r="D83" s="406" t="s">
        <v>514</v>
      </c>
      <c r="E83" s="405"/>
      <c r="F83" s="332"/>
      <c r="G83" s="332"/>
      <c r="H83" s="105" t="s">
        <v>24</v>
      </c>
      <c r="I83" s="105" t="s">
        <v>24</v>
      </c>
      <c r="J83" s="105" t="s">
        <v>24</v>
      </c>
      <c r="K83" s="332"/>
      <c r="L83" s="332"/>
      <c r="M83" s="105" t="s">
        <v>24</v>
      </c>
      <c r="N83" s="105" t="s">
        <v>24</v>
      </c>
      <c r="O83" s="105" t="s">
        <v>24</v>
      </c>
      <c r="P83" s="332"/>
      <c r="Q83" s="332"/>
      <c r="R83" s="345"/>
      <c r="S83" s="79"/>
      <c r="T83" s="692" t="s">
        <v>254</v>
      </c>
      <c r="U83" s="431" t="s">
        <v>287</v>
      </c>
      <c r="V83" s="124"/>
    </row>
    <row r="84" spans="1:22">
      <c r="A84" s="405"/>
      <c r="B84" s="132" t="s">
        <v>1069</v>
      </c>
      <c r="C84" s="132" t="s">
        <v>1067</v>
      </c>
      <c r="D84" s="132"/>
      <c r="E84" s="717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132"/>
      <c r="S84" s="132"/>
      <c r="T84" s="127"/>
      <c r="U84" s="124"/>
      <c r="V84" s="124"/>
    </row>
    <row r="85" spans="1:22">
      <c r="A85" s="127"/>
      <c r="B85" s="79"/>
      <c r="C85" s="296"/>
      <c r="D85" s="127"/>
      <c r="E85" s="127"/>
      <c r="F85" s="599"/>
      <c r="G85" s="599"/>
      <c r="H85" s="599"/>
      <c r="I85" s="599"/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127"/>
      <c r="U85" s="124"/>
      <c r="V85" s="124"/>
    </row>
    <row r="86" spans="1:22">
      <c r="A86" s="127">
        <v>21</v>
      </c>
      <c r="B86" s="79" t="s">
        <v>1184</v>
      </c>
      <c r="C86" s="605" t="s">
        <v>1169</v>
      </c>
      <c r="D86" s="128" t="s">
        <v>1170</v>
      </c>
      <c r="E86" s="79"/>
      <c r="F86" s="598" t="s">
        <v>24</v>
      </c>
      <c r="G86" s="598" t="s">
        <v>24</v>
      </c>
      <c r="H86" s="598" t="s">
        <v>24</v>
      </c>
      <c r="I86" s="598" t="s">
        <v>24</v>
      </c>
      <c r="J86" s="598" t="s">
        <v>24</v>
      </c>
      <c r="K86" s="598" t="s">
        <v>24</v>
      </c>
      <c r="L86" s="598" t="s">
        <v>24</v>
      </c>
      <c r="M86" s="598" t="s">
        <v>24</v>
      </c>
      <c r="N86" s="598" t="s">
        <v>24</v>
      </c>
      <c r="O86" s="598" t="s">
        <v>24</v>
      </c>
      <c r="P86" s="598" t="s">
        <v>24</v>
      </c>
      <c r="Q86" s="598" t="s">
        <v>24</v>
      </c>
      <c r="R86" s="598" t="s">
        <v>24</v>
      </c>
      <c r="S86" s="598" t="s">
        <v>24</v>
      </c>
      <c r="T86" s="79"/>
      <c r="U86" s="124" t="s">
        <v>1171</v>
      </c>
      <c r="V86" s="124"/>
    </row>
    <row r="87" spans="1:22">
      <c r="A87" s="127"/>
      <c r="B87" s="79"/>
      <c r="C87" s="412" t="s">
        <v>1172</v>
      </c>
      <c r="D87" s="79"/>
      <c r="E87" s="79"/>
      <c r="F87" s="344"/>
      <c r="G87" s="344"/>
      <c r="H87" s="344"/>
      <c r="I87" s="344"/>
      <c r="J87" s="344"/>
      <c r="K87" s="344"/>
      <c r="L87" s="344"/>
      <c r="M87" s="344"/>
      <c r="N87" s="344"/>
      <c r="O87" s="344"/>
      <c r="P87" s="344"/>
      <c r="Q87" s="344"/>
      <c r="R87" s="344"/>
      <c r="S87" s="344"/>
      <c r="T87" s="79"/>
      <c r="U87" s="124"/>
      <c r="V87" s="124"/>
    </row>
    <row r="88" spans="1:22">
      <c r="A88" s="127"/>
      <c r="B88" s="79"/>
      <c r="C88" s="605" t="s">
        <v>1173</v>
      </c>
      <c r="D88" s="269"/>
      <c r="E88" s="79" t="s">
        <v>936</v>
      </c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79" t="s">
        <v>1174</v>
      </c>
      <c r="U88" s="124" t="s">
        <v>1175</v>
      </c>
      <c r="V88" s="124"/>
    </row>
    <row r="89" spans="1:22">
      <c r="A89" s="127"/>
      <c r="B89" s="79"/>
      <c r="C89" s="412" t="s">
        <v>1176</v>
      </c>
      <c r="D89" s="79"/>
      <c r="E89" s="79"/>
      <c r="F89" s="344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79"/>
      <c r="U89" s="124"/>
      <c r="V89" s="124"/>
    </row>
    <row r="90" spans="1:22">
      <c r="A90" s="127"/>
      <c r="B90" s="79"/>
      <c r="C90" s="605" t="s">
        <v>1177</v>
      </c>
      <c r="D90" s="79"/>
      <c r="E90" s="79" t="s">
        <v>334</v>
      </c>
      <c r="F90" s="344"/>
      <c r="G90" s="344"/>
      <c r="H90" s="344"/>
      <c r="I90" s="344"/>
      <c r="J90" s="344"/>
      <c r="K90" s="344"/>
      <c r="L90" s="344"/>
      <c r="M90" s="344"/>
      <c r="N90" s="344"/>
      <c r="O90" s="344"/>
      <c r="P90" s="344"/>
      <c r="Q90" s="344"/>
      <c r="R90" s="344"/>
      <c r="S90" s="344"/>
      <c r="T90" s="79"/>
      <c r="U90" s="124"/>
      <c r="V90" s="124"/>
    </row>
    <row r="91" spans="1:22">
      <c r="A91" s="127"/>
      <c r="B91" s="79"/>
      <c r="C91" s="412" t="s">
        <v>1178</v>
      </c>
      <c r="D91" s="79"/>
      <c r="E91" s="79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79"/>
      <c r="U91" s="124"/>
      <c r="V91" s="124"/>
    </row>
    <row r="92" spans="1:22">
      <c r="A92" s="71"/>
      <c r="B92" s="65"/>
      <c r="C92" s="65"/>
      <c r="D92" s="65"/>
      <c r="E92" s="65"/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65"/>
      <c r="U92" s="85"/>
      <c r="V92" s="124"/>
    </row>
    <row r="93" spans="1:22">
      <c r="A93" s="71">
        <v>22</v>
      </c>
      <c r="B93" s="467" t="s">
        <v>1528</v>
      </c>
      <c r="C93" s="693" t="s">
        <v>1165</v>
      </c>
      <c r="D93" s="403"/>
      <c r="E93" s="403" t="s">
        <v>1179</v>
      </c>
      <c r="F93" s="330"/>
      <c r="G93" s="330"/>
      <c r="H93" s="330"/>
      <c r="I93" s="330"/>
      <c r="J93" s="330"/>
      <c r="K93" s="330"/>
      <c r="L93" s="466" t="s">
        <v>24</v>
      </c>
      <c r="M93" s="330"/>
      <c r="N93" s="330"/>
      <c r="O93" s="330"/>
      <c r="P93" s="330"/>
      <c r="Q93" s="466" t="s">
        <v>24</v>
      </c>
      <c r="R93" s="330"/>
      <c r="S93" s="330"/>
      <c r="T93" s="65" t="s">
        <v>1180</v>
      </c>
      <c r="U93" s="85" t="s">
        <v>1175</v>
      </c>
      <c r="V93" s="124"/>
    </row>
    <row r="94" spans="1:22">
      <c r="A94" s="71"/>
      <c r="B94" s="718"/>
      <c r="C94" s="693" t="s">
        <v>1167</v>
      </c>
      <c r="D94" s="403"/>
      <c r="E94" s="403" t="s">
        <v>1168</v>
      </c>
      <c r="F94" s="330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30"/>
      <c r="T94" s="65"/>
      <c r="U94" s="85" t="s">
        <v>1181</v>
      </c>
      <c r="V94" s="124"/>
    </row>
    <row r="95" spans="1:22">
      <c r="A95" s="71"/>
      <c r="B95" s="65"/>
      <c r="C95" s="65"/>
      <c r="D95" s="65"/>
      <c r="E95" s="65"/>
      <c r="F95" s="330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0"/>
      <c r="R95" s="330"/>
      <c r="S95" s="330"/>
      <c r="T95" s="65"/>
      <c r="U95" s="85"/>
      <c r="V95" s="124"/>
    </row>
    <row r="96" spans="1:22">
      <c r="A96" s="127">
        <v>23</v>
      </c>
      <c r="B96" s="79" t="s">
        <v>1185</v>
      </c>
      <c r="C96" s="79" t="s">
        <v>333</v>
      </c>
      <c r="D96" s="79"/>
      <c r="E96" s="79" t="s">
        <v>1182</v>
      </c>
      <c r="F96" s="344"/>
      <c r="G96" s="344"/>
      <c r="H96" s="598" t="s">
        <v>24</v>
      </c>
      <c r="I96" s="598" t="s">
        <v>24</v>
      </c>
      <c r="J96" s="344"/>
      <c r="K96" s="344"/>
      <c r="L96" s="344"/>
      <c r="M96" s="598" t="s">
        <v>24</v>
      </c>
      <c r="N96" s="344"/>
      <c r="O96" s="344"/>
      <c r="P96" s="344"/>
      <c r="Q96" s="344"/>
      <c r="R96" s="598" t="s">
        <v>24</v>
      </c>
      <c r="S96" s="598" t="s">
        <v>24</v>
      </c>
      <c r="T96" s="79"/>
      <c r="U96" s="124" t="s">
        <v>1183</v>
      </c>
      <c r="V96" s="124"/>
    </row>
    <row r="97" spans="1:22">
      <c r="A97" s="127"/>
      <c r="B97" s="79"/>
      <c r="C97" s="296"/>
      <c r="D97" s="296"/>
      <c r="E97" s="297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127"/>
      <c r="U97" s="124"/>
      <c r="V97" s="124"/>
    </row>
    <row r="98" spans="1:22">
      <c r="A98" s="71">
        <v>24</v>
      </c>
      <c r="B98" s="65" t="s">
        <v>1529</v>
      </c>
      <c r="C98" s="65" t="s">
        <v>1157</v>
      </c>
      <c r="D98" s="65"/>
      <c r="E98" s="114">
        <v>0.2</v>
      </c>
      <c r="F98" s="378" t="s">
        <v>24</v>
      </c>
      <c r="G98" s="378" t="s">
        <v>24</v>
      </c>
      <c r="H98" s="378" t="s">
        <v>24</v>
      </c>
      <c r="I98" s="378" t="s">
        <v>24</v>
      </c>
      <c r="J98" s="378" t="s">
        <v>24</v>
      </c>
      <c r="K98" s="378" t="s">
        <v>24</v>
      </c>
      <c r="L98" s="378" t="s">
        <v>24</v>
      </c>
      <c r="M98" s="378" t="s">
        <v>24</v>
      </c>
      <c r="N98" s="378" t="s">
        <v>24</v>
      </c>
      <c r="O98" s="378" t="s">
        <v>24</v>
      </c>
      <c r="P98" s="418"/>
      <c r="Q98" s="418"/>
      <c r="R98" s="378" t="s">
        <v>24</v>
      </c>
      <c r="S98" s="378" t="s">
        <v>24</v>
      </c>
      <c r="T98" s="85"/>
      <c r="U98" s="85" t="s">
        <v>287</v>
      </c>
      <c r="V98" s="85"/>
    </row>
    <row r="99" spans="1:22">
      <c r="A99" s="71"/>
      <c r="B99" s="65" t="s">
        <v>1530</v>
      </c>
      <c r="C99" s="719"/>
      <c r="D99" s="719"/>
      <c r="E99" s="382"/>
      <c r="F99" s="378" t="s">
        <v>24</v>
      </c>
      <c r="G99" s="378" t="s">
        <v>24</v>
      </c>
      <c r="H99" s="378" t="s">
        <v>24</v>
      </c>
      <c r="I99" s="378" t="s">
        <v>24</v>
      </c>
      <c r="J99" s="378" t="s">
        <v>24</v>
      </c>
      <c r="K99" s="378" t="s">
        <v>24</v>
      </c>
      <c r="L99" s="378" t="s">
        <v>24</v>
      </c>
      <c r="M99" s="378" t="s">
        <v>24</v>
      </c>
      <c r="N99" s="378" t="s">
        <v>24</v>
      </c>
      <c r="O99" s="378" t="s">
        <v>24</v>
      </c>
      <c r="P99" s="418"/>
      <c r="Q99" s="418"/>
      <c r="R99" s="378" t="s">
        <v>24</v>
      </c>
      <c r="S99" s="378" t="s">
        <v>24</v>
      </c>
      <c r="T99" s="85"/>
      <c r="U99" s="85"/>
      <c r="V99" s="85"/>
    </row>
    <row r="100" spans="1:22">
      <c r="A100" s="71"/>
      <c r="B100" s="65"/>
      <c r="C100" s="719"/>
      <c r="D100" s="719"/>
      <c r="E100" s="382"/>
      <c r="F100" s="378"/>
      <c r="G100" s="378"/>
      <c r="H100" s="378"/>
      <c r="I100" s="378"/>
      <c r="J100" s="378"/>
      <c r="K100" s="378"/>
      <c r="L100" s="378"/>
      <c r="M100" s="378"/>
      <c r="N100" s="378"/>
      <c r="O100" s="378"/>
      <c r="P100" s="418"/>
      <c r="Q100" s="418"/>
      <c r="R100" s="378"/>
      <c r="S100" s="378"/>
      <c r="T100" s="85"/>
      <c r="U100" s="85"/>
      <c r="V100" s="85"/>
    </row>
    <row r="101" spans="1:22">
      <c r="A101" s="71">
        <v>25</v>
      </c>
      <c r="B101" s="65" t="s">
        <v>1158</v>
      </c>
      <c r="C101" s="65" t="s">
        <v>1159</v>
      </c>
      <c r="D101" s="85">
        <v>3.51</v>
      </c>
      <c r="E101" s="71"/>
      <c r="F101" s="378" t="s">
        <v>24</v>
      </c>
      <c r="G101" s="378" t="s">
        <v>24</v>
      </c>
      <c r="H101" s="378" t="s">
        <v>24</v>
      </c>
      <c r="I101" s="378" t="s">
        <v>24</v>
      </c>
      <c r="J101" s="378" t="s">
        <v>24</v>
      </c>
      <c r="K101" s="378" t="s">
        <v>24</v>
      </c>
      <c r="L101" s="378" t="s">
        <v>24</v>
      </c>
      <c r="M101" s="378" t="s">
        <v>24</v>
      </c>
      <c r="N101" s="378" t="s">
        <v>24</v>
      </c>
      <c r="O101" s="378" t="s">
        <v>24</v>
      </c>
      <c r="P101" s="418"/>
      <c r="Q101" s="418"/>
      <c r="R101" s="378" t="s">
        <v>24</v>
      </c>
      <c r="S101" s="378" t="s">
        <v>24</v>
      </c>
      <c r="T101" s="85"/>
      <c r="U101" s="85" t="s">
        <v>287</v>
      </c>
      <c r="V101" s="85"/>
    </row>
    <row r="102" spans="1:22">
      <c r="A102" s="71"/>
      <c r="B102" s="65" t="s">
        <v>1531</v>
      </c>
      <c r="C102" s="65" t="s">
        <v>1160</v>
      </c>
      <c r="D102" s="65"/>
      <c r="E102" s="71"/>
      <c r="F102" s="378" t="s">
        <v>24</v>
      </c>
      <c r="G102" s="378" t="s">
        <v>24</v>
      </c>
      <c r="H102" s="378" t="s">
        <v>24</v>
      </c>
      <c r="I102" s="378" t="s">
        <v>24</v>
      </c>
      <c r="J102" s="378" t="s">
        <v>24</v>
      </c>
      <c r="K102" s="378" t="s">
        <v>24</v>
      </c>
      <c r="L102" s="378" t="s">
        <v>24</v>
      </c>
      <c r="M102" s="378" t="s">
        <v>24</v>
      </c>
      <c r="N102" s="378" t="s">
        <v>24</v>
      </c>
      <c r="O102" s="378" t="s">
        <v>24</v>
      </c>
      <c r="P102" s="418"/>
      <c r="Q102" s="418"/>
      <c r="R102" s="378" t="s">
        <v>24</v>
      </c>
      <c r="S102" s="378" t="s">
        <v>24</v>
      </c>
      <c r="T102" s="85"/>
      <c r="U102" s="85"/>
      <c r="V102" s="85"/>
    </row>
    <row r="103" spans="1:22">
      <c r="A103" s="71"/>
      <c r="B103" s="65"/>
      <c r="C103" s="65" t="s">
        <v>1161</v>
      </c>
      <c r="D103" s="65"/>
      <c r="E103" s="85" t="s">
        <v>1162</v>
      </c>
      <c r="F103" s="378" t="s">
        <v>24</v>
      </c>
      <c r="G103" s="378" t="s">
        <v>24</v>
      </c>
      <c r="H103" s="378" t="s">
        <v>24</v>
      </c>
      <c r="I103" s="378" t="s">
        <v>24</v>
      </c>
      <c r="J103" s="378" t="s">
        <v>24</v>
      </c>
      <c r="K103" s="378" t="s">
        <v>24</v>
      </c>
      <c r="L103" s="378" t="s">
        <v>24</v>
      </c>
      <c r="M103" s="378" t="s">
        <v>24</v>
      </c>
      <c r="N103" s="378" t="s">
        <v>24</v>
      </c>
      <c r="O103" s="378" t="s">
        <v>24</v>
      </c>
      <c r="P103" s="418"/>
      <c r="Q103" s="418"/>
      <c r="R103" s="378" t="s">
        <v>24</v>
      </c>
      <c r="S103" s="378" t="s">
        <v>24</v>
      </c>
      <c r="T103" s="85"/>
      <c r="U103" s="85" t="s">
        <v>287</v>
      </c>
      <c r="V103" s="85"/>
    </row>
    <row r="104" spans="1:22">
      <c r="A104" s="71"/>
      <c r="B104" s="65"/>
      <c r="C104" s="719" t="s">
        <v>1163</v>
      </c>
      <c r="D104" s="719"/>
      <c r="E104" s="71"/>
      <c r="F104" s="378" t="s">
        <v>24</v>
      </c>
      <c r="G104" s="378" t="s">
        <v>24</v>
      </c>
      <c r="H104" s="378" t="s">
        <v>24</v>
      </c>
      <c r="I104" s="378" t="s">
        <v>24</v>
      </c>
      <c r="J104" s="378" t="s">
        <v>24</v>
      </c>
      <c r="K104" s="378" t="s">
        <v>24</v>
      </c>
      <c r="L104" s="378" t="s">
        <v>24</v>
      </c>
      <c r="M104" s="378" t="s">
        <v>24</v>
      </c>
      <c r="N104" s="378" t="s">
        <v>24</v>
      </c>
      <c r="O104" s="378" t="s">
        <v>24</v>
      </c>
      <c r="P104" s="418"/>
      <c r="Q104" s="418"/>
      <c r="R104" s="378" t="s">
        <v>24</v>
      </c>
      <c r="S104" s="378" t="s">
        <v>24</v>
      </c>
      <c r="T104" s="85"/>
      <c r="U104" s="85" t="s">
        <v>287</v>
      </c>
      <c r="V104" s="85"/>
    </row>
    <row r="105" spans="1:22">
      <c r="A105" s="71"/>
      <c r="B105" s="65"/>
      <c r="C105" s="719"/>
      <c r="D105" s="719"/>
      <c r="E105" s="71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65"/>
      <c r="U105" s="85"/>
      <c r="V105" s="85"/>
    </row>
    <row r="106" spans="1:22">
      <c r="A106" s="71">
        <v>26</v>
      </c>
      <c r="B106" s="79" t="s">
        <v>1164</v>
      </c>
      <c r="C106" s="296" t="s">
        <v>1165</v>
      </c>
      <c r="D106" s="719"/>
      <c r="E106" s="245" t="s">
        <v>1166</v>
      </c>
      <c r="F106" s="378" t="s">
        <v>24</v>
      </c>
      <c r="G106" s="378" t="s">
        <v>24</v>
      </c>
      <c r="H106" s="378" t="s">
        <v>24</v>
      </c>
      <c r="I106" s="378" t="s">
        <v>24</v>
      </c>
      <c r="J106" s="378" t="s">
        <v>24</v>
      </c>
      <c r="K106" s="378" t="s">
        <v>24</v>
      </c>
      <c r="L106" s="378" t="s">
        <v>24</v>
      </c>
      <c r="M106" s="378" t="s">
        <v>24</v>
      </c>
      <c r="N106" s="378" t="s">
        <v>24</v>
      </c>
      <c r="O106" s="378" t="s">
        <v>24</v>
      </c>
      <c r="P106" s="418"/>
      <c r="Q106" s="418"/>
      <c r="R106" s="378" t="s">
        <v>24</v>
      </c>
      <c r="S106" s="378" t="s">
        <v>24</v>
      </c>
      <c r="T106" s="85"/>
      <c r="U106" s="85" t="s">
        <v>287</v>
      </c>
      <c r="V106" s="85"/>
    </row>
    <row r="107" spans="1:22">
      <c r="A107" s="71"/>
      <c r="B107" s="65"/>
      <c r="C107" s="65" t="s">
        <v>1167</v>
      </c>
      <c r="D107" s="65"/>
      <c r="E107" s="85" t="s">
        <v>1168</v>
      </c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65"/>
      <c r="U107" s="85"/>
      <c r="V107" s="85"/>
    </row>
    <row r="108" spans="1:22">
      <c r="A108" s="127"/>
      <c r="B108" s="516"/>
      <c r="C108" s="516"/>
      <c r="D108" s="79"/>
      <c r="E108" s="79"/>
      <c r="F108" s="575"/>
      <c r="G108" s="575"/>
      <c r="H108" s="575"/>
      <c r="I108" s="575"/>
      <c r="J108" s="575"/>
      <c r="K108" s="575"/>
      <c r="L108" s="575"/>
      <c r="M108" s="575"/>
      <c r="N108" s="575"/>
      <c r="O108" s="575"/>
      <c r="P108" s="575"/>
      <c r="Q108" s="575"/>
      <c r="R108" s="79"/>
      <c r="S108" s="79"/>
      <c r="T108" s="127"/>
      <c r="U108" s="124"/>
      <c r="V108" s="124"/>
    </row>
    <row r="109" spans="1:22">
      <c r="A109" s="367">
        <v>27</v>
      </c>
      <c r="B109" s="72" t="s">
        <v>1296</v>
      </c>
      <c r="C109" s="328" t="s">
        <v>1290</v>
      </c>
      <c r="D109" s="81"/>
      <c r="E109" s="85" t="s">
        <v>1291</v>
      </c>
      <c r="F109" s="378" t="s">
        <v>24</v>
      </c>
      <c r="G109" s="378" t="s">
        <v>24</v>
      </c>
      <c r="H109" s="378" t="s">
        <v>24</v>
      </c>
      <c r="I109" s="378" t="s">
        <v>24</v>
      </c>
      <c r="J109" s="378" t="s">
        <v>24</v>
      </c>
      <c r="K109" s="378" t="s">
        <v>24</v>
      </c>
      <c r="L109" s="378" t="s">
        <v>24</v>
      </c>
      <c r="M109" s="378" t="s">
        <v>24</v>
      </c>
      <c r="N109" s="378" t="s">
        <v>24</v>
      </c>
      <c r="O109" s="378" t="s">
        <v>24</v>
      </c>
      <c r="P109" s="363"/>
      <c r="Q109" s="363"/>
      <c r="R109" s="363"/>
      <c r="S109" s="363"/>
      <c r="T109" s="364"/>
      <c r="U109" s="85" t="s">
        <v>1292</v>
      </c>
      <c r="V109" s="364"/>
    </row>
    <row r="110" spans="1:22">
      <c r="A110" s="81"/>
      <c r="B110" s="72"/>
      <c r="C110" s="328"/>
      <c r="D110" s="328"/>
      <c r="E110" s="81"/>
      <c r="F110" s="362"/>
      <c r="G110" s="332"/>
      <c r="H110" s="362"/>
      <c r="I110" s="362"/>
      <c r="J110" s="362"/>
      <c r="K110" s="332"/>
      <c r="L110" s="332"/>
      <c r="M110" s="332"/>
      <c r="N110" s="332"/>
      <c r="O110" s="332"/>
      <c r="P110" s="332"/>
      <c r="Q110" s="332"/>
      <c r="R110" s="332"/>
      <c r="S110" s="332"/>
      <c r="T110" s="72"/>
      <c r="U110" s="85"/>
      <c r="V110" s="364"/>
    </row>
    <row r="111" spans="1:22">
      <c r="A111" s="81"/>
      <c r="B111" s="72"/>
      <c r="C111" s="328"/>
      <c r="D111" s="366"/>
      <c r="E111" s="367"/>
      <c r="F111" s="332"/>
      <c r="G111" s="332"/>
      <c r="H111" s="332"/>
      <c r="I111" s="332"/>
      <c r="J111" s="332"/>
      <c r="K111" s="332"/>
      <c r="L111" s="332"/>
      <c r="M111" s="332"/>
      <c r="N111" s="332"/>
      <c r="O111" s="332"/>
      <c r="P111" s="332"/>
      <c r="Q111" s="332"/>
      <c r="R111" s="332"/>
      <c r="S111" s="332"/>
      <c r="T111" s="72"/>
      <c r="U111" s="85"/>
      <c r="V111" s="364"/>
    </row>
    <row r="112" spans="1:22">
      <c r="A112" s="81">
        <v>28</v>
      </c>
      <c r="B112" s="72" t="s">
        <v>1297</v>
      </c>
      <c r="C112" s="328" t="s">
        <v>1293</v>
      </c>
      <c r="D112" s="381"/>
      <c r="E112" s="82" t="s">
        <v>725</v>
      </c>
      <c r="F112" s="378" t="s">
        <v>24</v>
      </c>
      <c r="G112" s="378" t="s">
        <v>24</v>
      </c>
      <c r="H112" s="378" t="s">
        <v>24</v>
      </c>
      <c r="I112" s="378" t="s">
        <v>24</v>
      </c>
      <c r="J112" s="378" t="s">
        <v>24</v>
      </c>
      <c r="K112" s="378" t="s">
        <v>24</v>
      </c>
      <c r="L112" s="378" t="s">
        <v>24</v>
      </c>
      <c r="M112" s="378" t="s">
        <v>24</v>
      </c>
      <c r="N112" s="378" t="s">
        <v>24</v>
      </c>
      <c r="O112" s="378" t="s">
        <v>24</v>
      </c>
      <c r="P112" s="378" t="s">
        <v>24</v>
      </c>
      <c r="Q112" s="378" t="s">
        <v>24</v>
      </c>
      <c r="R112" s="378" t="s">
        <v>24</v>
      </c>
      <c r="S112" s="378" t="s">
        <v>24</v>
      </c>
      <c r="T112" s="364"/>
      <c r="U112" s="85" t="s">
        <v>1292</v>
      </c>
      <c r="V112" s="364"/>
    </row>
    <row r="113" spans="1:22">
      <c r="A113" s="81"/>
      <c r="B113" s="72"/>
      <c r="C113" s="328" t="s">
        <v>1294</v>
      </c>
      <c r="D113" s="364" t="s">
        <v>1295</v>
      </c>
      <c r="E113" s="81"/>
      <c r="F113" s="378" t="s">
        <v>24</v>
      </c>
      <c r="G113" s="378" t="s">
        <v>24</v>
      </c>
      <c r="H113" s="378" t="s">
        <v>24</v>
      </c>
      <c r="I113" s="378" t="s">
        <v>24</v>
      </c>
      <c r="J113" s="378" t="s">
        <v>24</v>
      </c>
      <c r="K113" s="378" t="s">
        <v>24</v>
      </c>
      <c r="L113" s="378" t="s">
        <v>24</v>
      </c>
      <c r="M113" s="378" t="s">
        <v>24</v>
      </c>
      <c r="N113" s="378" t="s">
        <v>24</v>
      </c>
      <c r="O113" s="378" t="s">
        <v>24</v>
      </c>
      <c r="P113" s="378" t="s">
        <v>24</v>
      </c>
      <c r="Q113" s="378" t="s">
        <v>24</v>
      </c>
      <c r="R113" s="378" t="s">
        <v>24</v>
      </c>
      <c r="S113" s="378" t="s">
        <v>24</v>
      </c>
      <c r="T113" s="364"/>
      <c r="U113" s="85" t="s">
        <v>1292</v>
      </c>
      <c r="V113" s="364"/>
    </row>
    <row r="114" spans="1:22">
      <c r="A114" s="127"/>
      <c r="B114" s="79"/>
      <c r="C114" s="296"/>
      <c r="D114" s="124"/>
      <c r="E114" s="297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127"/>
      <c r="U114" s="124"/>
      <c r="V114" s="124"/>
    </row>
    <row r="115" spans="1:22">
      <c r="A115" s="424">
        <v>29</v>
      </c>
      <c r="B115" s="425" t="s">
        <v>1369</v>
      </c>
      <c r="C115" s="425" t="s">
        <v>1360</v>
      </c>
      <c r="D115" s="473" t="s">
        <v>1229</v>
      </c>
      <c r="E115" s="79"/>
      <c r="F115" s="474"/>
      <c r="G115" s="474"/>
      <c r="H115" s="474"/>
      <c r="I115" s="474"/>
      <c r="J115" s="474"/>
      <c r="K115" s="474"/>
      <c r="L115" s="474"/>
      <c r="M115" s="378" t="s">
        <v>24</v>
      </c>
      <c r="N115" s="474"/>
      <c r="O115" s="474"/>
      <c r="P115" s="474"/>
      <c r="Q115" s="474"/>
      <c r="R115" s="474"/>
      <c r="S115" s="378" t="s">
        <v>24</v>
      </c>
      <c r="T115" s="424" t="s">
        <v>90</v>
      </c>
      <c r="U115" s="516" t="s">
        <v>1361</v>
      </c>
      <c r="V115" s="264"/>
    </row>
    <row r="116" spans="1:22">
      <c r="A116" s="424"/>
      <c r="B116" s="425"/>
      <c r="C116" s="425" t="s">
        <v>1362</v>
      </c>
      <c r="D116" s="79"/>
      <c r="E116" s="79"/>
      <c r="F116" s="472"/>
      <c r="G116" s="472"/>
      <c r="H116" s="472"/>
      <c r="I116" s="472"/>
      <c r="J116" s="472"/>
      <c r="K116" s="472"/>
      <c r="L116" s="472"/>
      <c r="M116" s="472"/>
      <c r="N116" s="472"/>
      <c r="O116" s="472"/>
      <c r="P116" s="472"/>
      <c r="Q116" s="472"/>
      <c r="R116" s="472"/>
      <c r="S116" s="472"/>
      <c r="T116" s="128"/>
      <c r="U116" s="124"/>
      <c r="V116" s="607"/>
    </row>
    <row r="117" spans="1:22">
      <c r="A117" s="424"/>
      <c r="B117" s="425"/>
      <c r="C117" s="425"/>
      <c r="D117" s="79"/>
      <c r="E117" s="79"/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474"/>
      <c r="R117" s="474"/>
      <c r="S117" s="474"/>
      <c r="T117" s="424"/>
      <c r="U117" s="124"/>
      <c r="V117" s="607"/>
    </row>
    <row r="118" spans="1:22">
      <c r="A118" s="424">
        <v>30</v>
      </c>
      <c r="B118" s="425" t="s">
        <v>1363</v>
      </c>
      <c r="C118" s="425" t="s">
        <v>1364</v>
      </c>
      <c r="D118" s="79"/>
      <c r="E118" s="473" t="s">
        <v>1365</v>
      </c>
      <c r="F118" s="378" t="s">
        <v>24</v>
      </c>
      <c r="G118" s="378" t="s">
        <v>24</v>
      </c>
      <c r="H118" s="378" t="s">
        <v>24</v>
      </c>
      <c r="I118" s="378" t="s">
        <v>24</v>
      </c>
      <c r="J118" s="378" t="s">
        <v>24</v>
      </c>
      <c r="K118" s="378" t="s">
        <v>24</v>
      </c>
      <c r="L118" s="378" t="s">
        <v>24</v>
      </c>
      <c r="M118" s="378" t="s">
        <v>24</v>
      </c>
      <c r="N118" s="378" t="s">
        <v>24</v>
      </c>
      <c r="O118" s="378" t="s">
        <v>24</v>
      </c>
      <c r="P118" s="378" t="s">
        <v>24</v>
      </c>
      <c r="Q118" s="378" t="s">
        <v>24</v>
      </c>
      <c r="R118" s="378" t="s">
        <v>24</v>
      </c>
      <c r="S118" s="378" t="s">
        <v>24</v>
      </c>
      <c r="T118" s="424" t="s">
        <v>90</v>
      </c>
      <c r="U118" s="516" t="s">
        <v>1361</v>
      </c>
      <c r="V118" s="124" t="s">
        <v>1366</v>
      </c>
    </row>
    <row r="119" spans="1:22">
      <c r="A119" s="424"/>
      <c r="B119" s="425" t="s">
        <v>1532</v>
      </c>
      <c r="C119" s="425"/>
      <c r="D119" s="79"/>
      <c r="E119" s="79"/>
      <c r="F119" s="472"/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2"/>
      <c r="R119" s="472"/>
      <c r="S119" s="472"/>
      <c r="T119" s="128"/>
      <c r="U119" s="254"/>
      <c r="V119" s="124" t="s">
        <v>1367</v>
      </c>
    </row>
    <row r="120" spans="1:22">
      <c r="A120" s="424"/>
      <c r="B120" s="425"/>
      <c r="C120" s="425"/>
      <c r="D120" s="79"/>
      <c r="E120" s="79"/>
      <c r="F120" s="472"/>
      <c r="G120" s="472"/>
      <c r="H120" s="472"/>
      <c r="I120" s="472"/>
      <c r="J120" s="472"/>
      <c r="K120" s="472"/>
      <c r="L120" s="472"/>
      <c r="M120" s="472"/>
      <c r="N120" s="472"/>
      <c r="O120" s="472"/>
      <c r="P120" s="472"/>
      <c r="Q120" s="472"/>
      <c r="R120" s="472"/>
      <c r="S120" s="472"/>
      <c r="T120" s="128"/>
      <c r="U120" s="124"/>
      <c r="V120" s="425"/>
    </row>
    <row r="121" spans="1:22">
      <c r="A121" s="424">
        <v>31</v>
      </c>
      <c r="B121" s="425" t="s">
        <v>1369</v>
      </c>
      <c r="C121" s="425" t="s">
        <v>1360</v>
      </c>
      <c r="D121" s="473" t="s">
        <v>1368</v>
      </c>
      <c r="E121" s="79"/>
      <c r="F121" s="474"/>
      <c r="G121" s="474"/>
      <c r="H121" s="474"/>
      <c r="I121" s="474"/>
      <c r="J121" s="474"/>
      <c r="K121" s="474"/>
      <c r="L121" s="474"/>
      <c r="M121" s="378" t="s">
        <v>24</v>
      </c>
      <c r="N121" s="474"/>
      <c r="O121" s="474"/>
      <c r="P121" s="474"/>
      <c r="Q121" s="474"/>
      <c r="R121" s="474"/>
      <c r="S121" s="378" t="s">
        <v>24</v>
      </c>
      <c r="T121" s="424" t="s">
        <v>90</v>
      </c>
      <c r="U121" s="516" t="s">
        <v>1361</v>
      </c>
      <c r="V121" s="341"/>
    </row>
    <row r="122" spans="1:22">
      <c r="A122" s="127"/>
      <c r="B122" s="79"/>
      <c r="C122" s="79"/>
      <c r="D122" s="124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127"/>
      <c r="U122" s="124"/>
      <c r="V122" s="124"/>
    </row>
    <row r="123" spans="1:22" s="235" customFormat="1" ht="25.5" customHeight="1">
      <c r="A123" s="759">
        <v>32</v>
      </c>
      <c r="B123" s="757" t="s">
        <v>1473</v>
      </c>
      <c r="C123" s="720" t="s">
        <v>1471</v>
      </c>
      <c r="D123" s="218" t="s">
        <v>157</v>
      </c>
      <c r="E123" s="721"/>
      <c r="F123" s="378" t="s">
        <v>24</v>
      </c>
      <c r="G123" s="378" t="s">
        <v>24</v>
      </c>
      <c r="H123" s="378" t="s">
        <v>24</v>
      </c>
      <c r="I123" s="378" t="s">
        <v>24</v>
      </c>
      <c r="J123" s="378" t="s">
        <v>24</v>
      </c>
      <c r="K123" s="378" t="s">
        <v>24</v>
      </c>
      <c r="L123" s="378" t="s">
        <v>24</v>
      </c>
      <c r="M123" s="378" t="s">
        <v>24</v>
      </c>
      <c r="N123" s="378" t="s">
        <v>24</v>
      </c>
      <c r="O123" s="378" t="s">
        <v>24</v>
      </c>
      <c r="P123" s="378" t="s">
        <v>24</v>
      </c>
      <c r="Q123" s="378" t="s">
        <v>24</v>
      </c>
      <c r="R123" s="378" t="s">
        <v>24</v>
      </c>
      <c r="S123" s="378" t="s">
        <v>24</v>
      </c>
      <c r="T123" s="86"/>
      <c r="U123" s="218" t="s">
        <v>1421</v>
      </c>
      <c r="V123" s="135"/>
    </row>
    <row r="124" spans="1:22">
      <c r="A124" s="760"/>
      <c r="B124" s="758"/>
      <c r="C124" s="722" t="s">
        <v>1472</v>
      </c>
      <c r="D124" s="65"/>
      <c r="E124" s="387" t="s">
        <v>205</v>
      </c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65"/>
      <c r="U124" s="85"/>
      <c r="V124" s="124"/>
    </row>
    <row r="125" spans="1:22">
      <c r="A125" s="71"/>
      <c r="B125" s="65"/>
      <c r="C125" s="719"/>
      <c r="D125" s="65"/>
      <c r="E125" s="65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65"/>
      <c r="U125" s="85"/>
      <c r="V125" s="124"/>
    </row>
    <row r="126" spans="1:22">
      <c r="A126" s="71">
        <v>33</v>
      </c>
      <c r="B126" s="65" t="s">
        <v>1424</v>
      </c>
      <c r="C126" s="719" t="s">
        <v>1422</v>
      </c>
      <c r="D126" s="65"/>
      <c r="E126" s="364" t="s">
        <v>725</v>
      </c>
      <c r="F126" s="378" t="s">
        <v>24</v>
      </c>
      <c r="G126" s="378" t="s">
        <v>24</v>
      </c>
      <c r="H126" s="378" t="s">
        <v>24</v>
      </c>
      <c r="I126" s="378" t="s">
        <v>24</v>
      </c>
      <c r="J126" s="378" t="s">
        <v>24</v>
      </c>
      <c r="K126" s="378" t="s">
        <v>24</v>
      </c>
      <c r="L126" s="378" t="s">
        <v>24</v>
      </c>
      <c r="M126" s="378" t="s">
        <v>24</v>
      </c>
      <c r="N126" s="378" t="s">
        <v>24</v>
      </c>
      <c r="O126" s="378" t="s">
        <v>24</v>
      </c>
      <c r="P126" s="378" t="s">
        <v>24</v>
      </c>
      <c r="Q126" s="378" t="s">
        <v>24</v>
      </c>
      <c r="R126" s="378" t="s">
        <v>24</v>
      </c>
      <c r="S126" s="378" t="s">
        <v>24</v>
      </c>
      <c r="T126" s="65"/>
      <c r="U126" s="85"/>
      <c r="V126" s="124"/>
    </row>
    <row r="127" spans="1:22">
      <c r="A127" s="101"/>
      <c r="B127" s="101"/>
      <c r="C127" s="723" t="s">
        <v>1423</v>
      </c>
      <c r="D127" s="101"/>
      <c r="E127" s="411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01"/>
      <c r="U127" s="103"/>
      <c r="V127" s="271"/>
    </row>
    <row r="129" spans="1:2">
      <c r="A129" s="253">
        <v>3</v>
      </c>
      <c r="B129" s="347" t="s">
        <v>293</v>
      </c>
    </row>
    <row r="130" spans="1:2">
      <c r="A130" s="253">
        <v>33</v>
      </c>
      <c r="B130" s="347" t="s">
        <v>1522</v>
      </c>
    </row>
    <row r="132" spans="1:2">
      <c r="A132" s="253">
        <v>7</v>
      </c>
      <c r="B132" s="19" t="s">
        <v>1523</v>
      </c>
    </row>
  </sheetData>
  <mergeCells count="8">
    <mergeCell ref="B123:B124"/>
    <mergeCell ref="A123:A124"/>
    <mergeCell ref="A28:V28"/>
    <mergeCell ref="D18:E18"/>
    <mergeCell ref="F18:S18"/>
    <mergeCell ref="F19:L19"/>
    <mergeCell ref="M19:S19"/>
    <mergeCell ref="A21:V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V34"/>
  <sheetViews>
    <sheetView topLeftCell="A25" zoomScaleNormal="100" workbookViewId="0">
      <selection activeCell="A36" sqref="A36:XFD44"/>
    </sheetView>
  </sheetViews>
  <sheetFormatPr defaultColWidth="9.125" defaultRowHeight="21"/>
  <cols>
    <col min="1" max="1" width="6.375" style="347" customWidth="1"/>
    <col min="2" max="2" width="41.125" style="347" customWidth="1"/>
    <col min="3" max="3" width="59.75" style="347" customWidth="1"/>
    <col min="4" max="5" width="11.25" style="347" customWidth="1"/>
    <col min="6" max="19" width="3.375" style="347" customWidth="1"/>
    <col min="20" max="20" width="15.375" style="347" customWidth="1"/>
    <col min="21" max="22" width="18.125" style="347" customWidth="1"/>
    <col min="23" max="16384" width="9.125" style="347"/>
  </cols>
  <sheetData>
    <row r="1" spans="1:22" ht="23.25">
      <c r="C1" s="16" t="s">
        <v>53</v>
      </c>
    </row>
    <row r="2" spans="1:22" ht="23.25">
      <c r="C2" s="16" t="s">
        <v>54</v>
      </c>
    </row>
    <row r="4" spans="1:22">
      <c r="A4" s="347" t="s">
        <v>55</v>
      </c>
      <c r="M4" s="347" t="s">
        <v>60</v>
      </c>
    </row>
    <row r="5" spans="1:22">
      <c r="A5" s="347" t="s">
        <v>56</v>
      </c>
      <c r="M5" s="347" t="s">
        <v>5</v>
      </c>
    </row>
    <row r="6" spans="1:22">
      <c r="A6" s="347" t="s">
        <v>57</v>
      </c>
      <c r="M6" s="347" t="s">
        <v>61</v>
      </c>
    </row>
    <row r="7" spans="1:22">
      <c r="A7" s="347" t="s">
        <v>58</v>
      </c>
      <c r="M7" s="347" t="s">
        <v>62</v>
      </c>
    </row>
    <row r="8" spans="1:22">
      <c r="A8" s="347" t="s">
        <v>59</v>
      </c>
      <c r="M8" s="347" t="s">
        <v>63</v>
      </c>
    </row>
    <row r="9" spans="1:22">
      <c r="A9" s="14" t="s">
        <v>31</v>
      </c>
      <c r="M9" s="347" t="s">
        <v>64</v>
      </c>
    </row>
    <row r="10" spans="1:22">
      <c r="A10" s="738" t="s">
        <v>226</v>
      </c>
      <c r="B10" s="738"/>
      <c r="M10" s="347" t="s">
        <v>65</v>
      </c>
    </row>
    <row r="11" spans="1:22">
      <c r="A11" s="738" t="s">
        <v>410</v>
      </c>
      <c r="B11" s="738"/>
    </row>
    <row r="13" spans="1:22">
      <c r="A13" s="15" t="s">
        <v>66</v>
      </c>
    </row>
    <row r="14" spans="1:22">
      <c r="A14" s="137" t="s">
        <v>33</v>
      </c>
      <c r="B14" s="142"/>
      <c r="C14" s="277"/>
      <c r="D14" s="762" t="s">
        <v>15</v>
      </c>
      <c r="E14" s="763"/>
      <c r="F14" s="764" t="s">
        <v>16</v>
      </c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4"/>
      <c r="R14" s="764"/>
      <c r="S14" s="765"/>
      <c r="T14" s="142"/>
      <c r="U14" s="277"/>
      <c r="V14" s="137" t="s">
        <v>34</v>
      </c>
    </row>
    <row r="15" spans="1:22">
      <c r="A15" s="138" t="s">
        <v>35</v>
      </c>
      <c r="B15" s="143" t="s">
        <v>36</v>
      </c>
      <c r="C15" s="278" t="s">
        <v>37</v>
      </c>
      <c r="D15" s="278" t="s">
        <v>32</v>
      </c>
      <c r="E15" s="138" t="s">
        <v>31</v>
      </c>
      <c r="F15" s="764" t="s">
        <v>38</v>
      </c>
      <c r="G15" s="764"/>
      <c r="H15" s="764"/>
      <c r="I15" s="764"/>
      <c r="J15" s="764"/>
      <c r="K15" s="764"/>
      <c r="L15" s="765"/>
      <c r="M15" s="766" t="s">
        <v>39</v>
      </c>
      <c r="N15" s="764"/>
      <c r="O15" s="764"/>
      <c r="P15" s="764"/>
      <c r="Q15" s="764"/>
      <c r="R15" s="764"/>
      <c r="S15" s="765"/>
      <c r="T15" s="138" t="s">
        <v>17</v>
      </c>
      <c r="U15" s="278" t="s">
        <v>18</v>
      </c>
      <c r="V15" s="138" t="s">
        <v>40</v>
      </c>
    </row>
    <row r="16" spans="1:22">
      <c r="A16" s="139"/>
      <c r="B16" s="144"/>
      <c r="C16" s="279"/>
      <c r="D16" s="279"/>
      <c r="E16" s="139"/>
      <c r="F16" s="388" t="s">
        <v>41</v>
      </c>
      <c r="G16" s="389" t="s">
        <v>42</v>
      </c>
      <c r="H16" s="389" t="s">
        <v>43</v>
      </c>
      <c r="I16" s="389" t="s">
        <v>44</v>
      </c>
      <c r="J16" s="389" t="s">
        <v>45</v>
      </c>
      <c r="K16" s="389" t="s">
        <v>46</v>
      </c>
      <c r="L16" s="389" t="s">
        <v>47</v>
      </c>
      <c r="M16" s="389" t="s">
        <v>48</v>
      </c>
      <c r="N16" s="389" t="s">
        <v>49</v>
      </c>
      <c r="O16" s="389" t="s">
        <v>50</v>
      </c>
      <c r="P16" s="389" t="s">
        <v>51</v>
      </c>
      <c r="Q16" s="389" t="s">
        <v>52</v>
      </c>
      <c r="R16" s="389" t="s">
        <v>41</v>
      </c>
      <c r="S16" s="389" t="s">
        <v>42</v>
      </c>
      <c r="T16" s="282"/>
      <c r="U16" s="283"/>
      <c r="V16" s="284"/>
    </row>
    <row r="17" spans="1:22">
      <c r="A17" s="352" t="s">
        <v>19</v>
      </c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spans="1:22" ht="21" customHeight="1">
      <c r="A18" s="96">
        <v>1</v>
      </c>
      <c r="B18" s="97" t="s">
        <v>68</v>
      </c>
      <c r="C18" s="97" t="s">
        <v>71</v>
      </c>
      <c r="D18" s="97"/>
      <c r="E18" s="97" t="s">
        <v>72</v>
      </c>
      <c r="F18" s="104"/>
      <c r="G18" s="104"/>
      <c r="H18" s="104"/>
      <c r="I18" s="97"/>
      <c r="J18" s="97"/>
      <c r="K18" s="110" t="s">
        <v>24</v>
      </c>
      <c r="L18" s="97"/>
      <c r="M18" s="97"/>
      <c r="N18" s="97"/>
      <c r="O18" s="104"/>
      <c r="P18" s="104"/>
      <c r="Q18" s="110" t="s">
        <v>24</v>
      </c>
      <c r="R18" s="110" t="s">
        <v>24</v>
      </c>
      <c r="S18" s="97"/>
      <c r="T18" s="111" t="s">
        <v>90</v>
      </c>
      <c r="U18" s="97" t="s">
        <v>67</v>
      </c>
      <c r="V18" s="97"/>
    </row>
    <row r="19" spans="1:22">
      <c r="A19" s="71"/>
      <c r="B19" s="65" t="s">
        <v>69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85"/>
      <c r="U19" s="65"/>
      <c r="V19" s="65"/>
    </row>
    <row r="20" spans="1:22">
      <c r="A20" s="71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85"/>
      <c r="U20" s="65"/>
      <c r="V20" s="65"/>
    </row>
    <row r="21" spans="1:22" s="19" customFormat="1" ht="21" customHeight="1">
      <c r="A21" s="127">
        <v>2</v>
      </c>
      <c r="B21" s="65" t="s">
        <v>492</v>
      </c>
      <c r="C21" s="65" t="s">
        <v>71</v>
      </c>
      <c r="D21" s="65"/>
      <c r="E21" s="65" t="s">
        <v>72</v>
      </c>
      <c r="F21" s="222" t="s">
        <v>24</v>
      </c>
      <c r="G21" s="222" t="s">
        <v>24</v>
      </c>
      <c r="H21" s="222" t="s">
        <v>24</v>
      </c>
      <c r="I21" s="222" t="s">
        <v>24</v>
      </c>
      <c r="J21" s="222" t="s">
        <v>24</v>
      </c>
      <c r="K21" s="222" t="s">
        <v>24</v>
      </c>
      <c r="L21" s="222" t="s">
        <v>24</v>
      </c>
      <c r="M21" s="222" t="s">
        <v>24</v>
      </c>
      <c r="N21" s="222" t="s">
        <v>24</v>
      </c>
      <c r="O21" s="222" t="s">
        <v>24</v>
      </c>
      <c r="P21" s="222" t="s">
        <v>24</v>
      </c>
      <c r="Q21" s="222" t="s">
        <v>24</v>
      </c>
      <c r="R21" s="222" t="s">
        <v>24</v>
      </c>
      <c r="S21" s="222" t="s">
        <v>24</v>
      </c>
      <c r="T21" s="127" t="s">
        <v>90</v>
      </c>
      <c r="U21" s="79" t="s">
        <v>73</v>
      </c>
      <c r="V21" s="79"/>
    </row>
    <row r="22" spans="1:22" s="19" customFormat="1" ht="21" customHeight="1">
      <c r="A22" s="127"/>
      <c r="B22" s="79"/>
      <c r="C22" s="79"/>
      <c r="D22" s="79"/>
      <c r="E22" s="79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127"/>
      <c r="U22" s="79"/>
      <c r="V22" s="79"/>
    </row>
    <row r="23" spans="1:22">
      <c r="A23" s="71">
        <v>3</v>
      </c>
      <c r="B23" s="65" t="s">
        <v>70</v>
      </c>
      <c r="C23" s="65" t="s">
        <v>71</v>
      </c>
      <c r="D23" s="65"/>
      <c r="E23" s="65" t="s">
        <v>72</v>
      </c>
      <c r="F23" s="112" t="s">
        <v>24</v>
      </c>
      <c r="G23" s="112" t="s">
        <v>24</v>
      </c>
      <c r="H23" s="112" t="s">
        <v>24</v>
      </c>
      <c r="I23" s="112" t="s">
        <v>24</v>
      </c>
      <c r="J23" s="112" t="s">
        <v>24</v>
      </c>
      <c r="K23" s="112" t="s">
        <v>24</v>
      </c>
      <c r="L23" s="112" t="s">
        <v>24</v>
      </c>
      <c r="M23" s="112" t="s">
        <v>24</v>
      </c>
      <c r="N23" s="112" t="s">
        <v>24</v>
      </c>
      <c r="O23" s="112" t="s">
        <v>24</v>
      </c>
      <c r="P23" s="112" t="s">
        <v>24</v>
      </c>
      <c r="Q23" s="112" t="s">
        <v>24</v>
      </c>
      <c r="R23" s="112" t="s">
        <v>24</v>
      </c>
      <c r="S23" s="112" t="s">
        <v>24</v>
      </c>
      <c r="T23" s="71" t="s">
        <v>90</v>
      </c>
      <c r="U23" s="65" t="s">
        <v>74</v>
      </c>
      <c r="V23" s="65"/>
    </row>
    <row r="24" spans="1:22">
      <c r="A24" s="71"/>
      <c r="B24" s="65" t="s">
        <v>456</v>
      </c>
      <c r="C24" s="65"/>
      <c r="D24" s="65"/>
      <c r="E24" s="65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71"/>
      <c r="U24" s="65" t="s">
        <v>75</v>
      </c>
      <c r="V24" s="65"/>
    </row>
    <row r="25" spans="1:22">
      <c r="A25" s="71"/>
      <c r="B25" s="65"/>
      <c r="C25" s="65"/>
      <c r="D25" s="65"/>
      <c r="E25" s="65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71"/>
      <c r="U25" s="65"/>
      <c r="V25" s="65"/>
    </row>
    <row r="26" spans="1:22">
      <c r="A26" s="71">
        <v>4</v>
      </c>
      <c r="B26" s="79" t="s">
        <v>493</v>
      </c>
      <c r="C26" s="65" t="s">
        <v>71</v>
      </c>
      <c r="D26" s="65"/>
      <c r="E26" s="65" t="s">
        <v>72</v>
      </c>
      <c r="F26" s="112" t="s">
        <v>24</v>
      </c>
      <c r="G26" s="112" t="s">
        <v>24</v>
      </c>
      <c r="H26" s="112" t="s">
        <v>24</v>
      </c>
      <c r="I26" s="112" t="s">
        <v>24</v>
      </c>
      <c r="J26" s="112" t="s">
        <v>24</v>
      </c>
      <c r="K26" s="112" t="s">
        <v>24</v>
      </c>
      <c r="L26" s="112" t="s">
        <v>24</v>
      </c>
      <c r="M26" s="112" t="s">
        <v>24</v>
      </c>
      <c r="N26" s="112" t="s">
        <v>24</v>
      </c>
      <c r="O26" s="112" t="s">
        <v>24</v>
      </c>
      <c r="P26" s="112" t="s">
        <v>24</v>
      </c>
      <c r="Q26" s="112" t="s">
        <v>24</v>
      </c>
      <c r="R26" s="112" t="s">
        <v>24</v>
      </c>
      <c r="S26" s="112" t="s">
        <v>24</v>
      </c>
      <c r="T26" s="71" t="s">
        <v>90</v>
      </c>
      <c r="U26" s="65" t="s">
        <v>73</v>
      </c>
      <c r="V26" s="65"/>
    </row>
    <row r="27" spans="1:22">
      <c r="A27" s="71"/>
      <c r="B27" s="65"/>
      <c r="C27" s="65"/>
      <c r="D27" s="65"/>
      <c r="E27" s="65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71"/>
      <c r="U27" s="65"/>
      <c r="V27" s="65"/>
    </row>
    <row r="28" spans="1:22" s="19" customFormat="1">
      <c r="A28" s="127">
        <v>5</v>
      </c>
      <c r="B28" s="79" t="s">
        <v>457</v>
      </c>
      <c r="C28" s="65" t="s">
        <v>71</v>
      </c>
      <c r="D28" s="65"/>
      <c r="E28" s="65" t="s">
        <v>72</v>
      </c>
      <c r="F28" s="222" t="s">
        <v>24</v>
      </c>
      <c r="G28" s="222" t="s">
        <v>24</v>
      </c>
      <c r="H28" s="222" t="s">
        <v>24</v>
      </c>
      <c r="I28" s="222" t="s">
        <v>24</v>
      </c>
      <c r="J28" s="222" t="s">
        <v>24</v>
      </c>
      <c r="K28" s="222" t="s">
        <v>24</v>
      </c>
      <c r="L28" s="222" t="s">
        <v>24</v>
      </c>
      <c r="M28" s="222" t="s">
        <v>24</v>
      </c>
      <c r="N28" s="222" t="s">
        <v>24</v>
      </c>
      <c r="O28" s="222" t="s">
        <v>24</v>
      </c>
      <c r="P28" s="222" t="s">
        <v>24</v>
      </c>
      <c r="Q28" s="222" t="s">
        <v>24</v>
      </c>
      <c r="R28" s="222" t="s">
        <v>24</v>
      </c>
      <c r="S28" s="222" t="s">
        <v>24</v>
      </c>
      <c r="T28" s="127" t="s">
        <v>90</v>
      </c>
      <c r="U28" s="79" t="s">
        <v>73</v>
      </c>
      <c r="V28" s="79"/>
    </row>
    <row r="29" spans="1:22">
      <c r="A29" s="103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3"/>
      <c r="U29" s="101" t="s">
        <v>370</v>
      </c>
      <c r="V29" s="101"/>
    </row>
    <row r="30" spans="1:22">
      <c r="A30" s="351" t="s">
        <v>30</v>
      </c>
      <c r="B30" s="351"/>
      <c r="C30" s="351"/>
      <c r="D30" s="351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</row>
    <row r="31" spans="1:22">
      <c r="A31" s="347">
        <v>2</v>
      </c>
      <c r="B31" s="347" t="s">
        <v>293</v>
      </c>
    </row>
    <row r="32" spans="1:22">
      <c r="A32" s="347">
        <v>5</v>
      </c>
      <c r="B32" s="347" t="s">
        <v>1522</v>
      </c>
    </row>
    <row r="34" spans="1:2">
      <c r="A34" s="347">
        <v>5</v>
      </c>
      <c r="B34" s="347" t="s">
        <v>1523</v>
      </c>
    </row>
  </sheetData>
  <mergeCells count="4">
    <mergeCell ref="D14:E14"/>
    <mergeCell ref="F14:S14"/>
    <mergeCell ref="F15:L15"/>
    <mergeCell ref="M15:S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X306"/>
  <sheetViews>
    <sheetView topLeftCell="A127" zoomScaleNormal="100" workbookViewId="0">
      <selection activeCell="B280" sqref="B280"/>
    </sheetView>
  </sheetViews>
  <sheetFormatPr defaultColWidth="9.125" defaultRowHeight="21"/>
  <cols>
    <col min="1" max="1" width="6.375" style="253" customWidth="1"/>
    <col min="2" max="2" width="49.875" style="19" customWidth="1"/>
    <col min="3" max="3" width="59.75" style="19" customWidth="1"/>
    <col min="4" max="4" width="11.75" style="254" customWidth="1"/>
    <col min="5" max="5" width="13.25" style="254" customWidth="1"/>
    <col min="6" max="19" width="3.375" style="19" customWidth="1"/>
    <col min="20" max="20" width="15.375" style="304" customWidth="1"/>
    <col min="21" max="22" width="18.125" style="253" customWidth="1"/>
    <col min="23" max="16384" width="9.125" style="19"/>
  </cols>
  <sheetData>
    <row r="2" spans="1:13">
      <c r="C2" s="300" t="s">
        <v>53</v>
      </c>
    </row>
    <row r="3" spans="1:13">
      <c r="C3" s="258" t="s">
        <v>54</v>
      </c>
    </row>
    <row r="5" spans="1:13">
      <c r="A5" s="256" t="s">
        <v>76</v>
      </c>
      <c r="M5" s="257" t="s">
        <v>81</v>
      </c>
    </row>
    <row r="6" spans="1:13">
      <c r="A6" s="256" t="s">
        <v>56</v>
      </c>
      <c r="M6" s="19" t="s">
        <v>82</v>
      </c>
    </row>
    <row r="7" spans="1:13">
      <c r="A7" s="254" t="s">
        <v>77</v>
      </c>
      <c r="M7" s="257" t="s">
        <v>83</v>
      </c>
    </row>
    <row r="8" spans="1:13">
      <c r="A8" s="254" t="s">
        <v>78</v>
      </c>
      <c r="M8" s="19" t="s">
        <v>61</v>
      </c>
    </row>
    <row r="9" spans="1:13">
      <c r="A9" s="254" t="s">
        <v>79</v>
      </c>
      <c r="M9" s="19" t="s">
        <v>84</v>
      </c>
    </row>
    <row r="10" spans="1:13">
      <c r="A10" s="254" t="s">
        <v>80</v>
      </c>
      <c r="M10" s="257" t="s">
        <v>85</v>
      </c>
    </row>
    <row r="11" spans="1:13">
      <c r="A11" s="254"/>
      <c r="M11" s="19" t="s">
        <v>86</v>
      </c>
    </row>
    <row r="12" spans="1:13">
      <c r="A12" s="256" t="s">
        <v>3</v>
      </c>
      <c r="M12" s="19" t="s">
        <v>87</v>
      </c>
    </row>
    <row r="13" spans="1:13">
      <c r="A13" s="256" t="s">
        <v>31</v>
      </c>
    </row>
    <row r="14" spans="1:13">
      <c r="A14" s="254" t="s">
        <v>310</v>
      </c>
    </row>
    <row r="15" spans="1:13">
      <c r="A15" s="254" t="s">
        <v>311</v>
      </c>
    </row>
    <row r="16" spans="1:13">
      <c r="A16" s="254" t="s">
        <v>312</v>
      </c>
    </row>
    <row r="17" spans="1:22">
      <c r="A17" s="254" t="s">
        <v>313</v>
      </c>
    </row>
    <row r="18" spans="1:22">
      <c r="A18" s="254" t="s">
        <v>314</v>
      </c>
    </row>
    <row r="19" spans="1:22">
      <c r="A19" s="254" t="s">
        <v>315</v>
      </c>
    </row>
    <row r="20" spans="1:22">
      <c r="A20" s="254" t="s">
        <v>316</v>
      </c>
    </row>
    <row r="22" spans="1:22">
      <c r="A22" s="258" t="s">
        <v>66</v>
      </c>
    </row>
    <row r="23" spans="1:22">
      <c r="A23" s="137"/>
      <c r="B23" s="142"/>
      <c r="C23" s="277"/>
      <c r="D23" s="771" t="s">
        <v>15</v>
      </c>
      <c r="E23" s="773"/>
      <c r="F23" s="764" t="s">
        <v>16</v>
      </c>
      <c r="G23" s="764"/>
      <c r="H23" s="764"/>
      <c r="I23" s="764"/>
      <c r="J23" s="764"/>
      <c r="K23" s="764"/>
      <c r="L23" s="764"/>
      <c r="M23" s="764"/>
      <c r="N23" s="764"/>
      <c r="O23" s="764"/>
      <c r="P23" s="764"/>
      <c r="Q23" s="764"/>
      <c r="R23" s="764"/>
      <c r="S23" s="765"/>
      <c r="T23" s="390"/>
      <c r="U23" s="277"/>
      <c r="V23" s="137" t="s">
        <v>34</v>
      </c>
    </row>
    <row r="24" spans="1:22">
      <c r="A24" s="138" t="s">
        <v>33</v>
      </c>
      <c r="B24" s="143" t="s">
        <v>36</v>
      </c>
      <c r="C24" s="278" t="s">
        <v>37</v>
      </c>
      <c r="D24" s="278" t="s">
        <v>32</v>
      </c>
      <c r="E24" s="138" t="s">
        <v>31</v>
      </c>
      <c r="F24" s="764" t="s">
        <v>38</v>
      </c>
      <c r="G24" s="764"/>
      <c r="H24" s="764"/>
      <c r="I24" s="764"/>
      <c r="J24" s="764"/>
      <c r="K24" s="764"/>
      <c r="L24" s="765"/>
      <c r="M24" s="766" t="s">
        <v>39</v>
      </c>
      <c r="N24" s="764"/>
      <c r="O24" s="764"/>
      <c r="P24" s="764"/>
      <c r="Q24" s="764"/>
      <c r="R24" s="764"/>
      <c r="S24" s="765"/>
      <c r="T24" s="138" t="s">
        <v>17</v>
      </c>
      <c r="U24" s="278" t="s">
        <v>18</v>
      </c>
      <c r="V24" s="138" t="s">
        <v>40</v>
      </c>
    </row>
    <row r="25" spans="1:22">
      <c r="A25" s="139" t="s">
        <v>35</v>
      </c>
      <c r="B25" s="144"/>
      <c r="C25" s="279"/>
      <c r="D25" s="391"/>
      <c r="E25" s="392"/>
      <c r="F25" s="357" t="s">
        <v>41</v>
      </c>
      <c r="G25" s="281" t="s">
        <v>42</v>
      </c>
      <c r="H25" s="281" t="s">
        <v>43</v>
      </c>
      <c r="I25" s="281" t="s">
        <v>44</v>
      </c>
      <c r="J25" s="281" t="s">
        <v>45</v>
      </c>
      <c r="K25" s="281" t="s">
        <v>46</v>
      </c>
      <c r="L25" s="281" t="s">
        <v>47</v>
      </c>
      <c r="M25" s="281" t="s">
        <v>48</v>
      </c>
      <c r="N25" s="281" t="s">
        <v>49</v>
      </c>
      <c r="O25" s="281" t="s">
        <v>50</v>
      </c>
      <c r="P25" s="281" t="s">
        <v>51</v>
      </c>
      <c r="Q25" s="281" t="s">
        <v>52</v>
      </c>
      <c r="R25" s="281" t="s">
        <v>41</v>
      </c>
      <c r="S25" s="281" t="s">
        <v>42</v>
      </c>
      <c r="T25" s="393"/>
      <c r="U25" s="279"/>
      <c r="V25" s="284"/>
    </row>
    <row r="26" spans="1:22">
      <c r="A26" s="279" t="s">
        <v>19</v>
      </c>
      <c r="B26" s="349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05"/>
      <c r="U26" s="496"/>
      <c r="V26" s="496"/>
    </row>
    <row r="27" spans="1:22" s="235" customFormat="1" ht="42">
      <c r="A27" s="308">
        <v>1</v>
      </c>
      <c r="B27" s="237" t="s">
        <v>88</v>
      </c>
      <c r="C27" s="237" t="s">
        <v>89</v>
      </c>
      <c r="D27" s="309"/>
      <c r="E27" s="310" t="s">
        <v>317</v>
      </c>
      <c r="F27" s="311"/>
      <c r="G27" s="311"/>
      <c r="H27" s="312" t="s">
        <v>24</v>
      </c>
      <c r="I27" s="312" t="s">
        <v>24</v>
      </c>
      <c r="J27" s="312" t="s">
        <v>24</v>
      </c>
      <c r="K27" s="312" t="s">
        <v>24</v>
      </c>
      <c r="L27" s="312" t="s">
        <v>24</v>
      </c>
      <c r="M27" s="312" t="s">
        <v>24</v>
      </c>
      <c r="N27" s="312" t="s">
        <v>24</v>
      </c>
      <c r="O27" s="312" t="s">
        <v>24</v>
      </c>
      <c r="P27" s="312" t="s">
        <v>24</v>
      </c>
      <c r="Q27" s="312" t="s">
        <v>24</v>
      </c>
      <c r="R27" s="237"/>
      <c r="S27" s="237"/>
      <c r="T27" s="313">
        <v>25000</v>
      </c>
      <c r="U27" s="497" t="s">
        <v>318</v>
      </c>
      <c r="V27" s="308"/>
    </row>
    <row r="28" spans="1:22">
      <c r="A28" s="771" t="s">
        <v>30</v>
      </c>
      <c r="B28" s="772"/>
      <c r="C28" s="772"/>
      <c r="D28" s="772"/>
      <c r="E28" s="772"/>
      <c r="F28" s="772"/>
      <c r="G28" s="772"/>
      <c r="H28" s="772"/>
      <c r="I28" s="772"/>
      <c r="J28" s="772"/>
      <c r="K28" s="772"/>
      <c r="L28" s="772"/>
      <c r="M28" s="772"/>
      <c r="N28" s="772"/>
      <c r="O28" s="772"/>
      <c r="P28" s="772"/>
      <c r="Q28" s="772"/>
      <c r="R28" s="772"/>
      <c r="S28" s="772"/>
      <c r="T28" s="772"/>
      <c r="U28" s="772"/>
      <c r="V28" s="773"/>
    </row>
    <row r="29" spans="1:22">
      <c r="A29" s="272">
        <v>2</v>
      </c>
      <c r="B29" s="739" t="s">
        <v>551</v>
      </c>
      <c r="C29" s="445" t="s">
        <v>526</v>
      </c>
      <c r="D29" s="273"/>
      <c r="E29" s="273" t="s">
        <v>282</v>
      </c>
      <c r="F29" s="318"/>
      <c r="G29" s="318"/>
      <c r="H29" s="301" t="s">
        <v>24</v>
      </c>
      <c r="I29" s="301" t="s">
        <v>24</v>
      </c>
      <c r="J29" s="301" t="s">
        <v>24</v>
      </c>
      <c r="K29" s="301" t="s">
        <v>24</v>
      </c>
      <c r="L29" s="318"/>
      <c r="M29" s="301" t="s">
        <v>24</v>
      </c>
      <c r="N29" s="301" t="s">
        <v>24</v>
      </c>
      <c r="O29" s="301" t="s">
        <v>24</v>
      </c>
      <c r="P29" s="301" t="s">
        <v>24</v>
      </c>
      <c r="Q29" s="318"/>
      <c r="R29" s="301" t="s">
        <v>24</v>
      </c>
      <c r="S29" s="301" t="s">
        <v>24</v>
      </c>
      <c r="T29" s="478"/>
      <c r="U29" s="272" t="s">
        <v>320</v>
      </c>
      <c r="V29" s="272"/>
    </row>
    <row r="30" spans="1:22">
      <c r="A30" s="127"/>
      <c r="B30" s="79"/>
      <c r="C30" s="394" t="s">
        <v>527</v>
      </c>
      <c r="D30" s="124"/>
      <c r="E30" s="124" t="s">
        <v>205</v>
      </c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395"/>
      <c r="U30" s="127"/>
      <c r="V30" s="127"/>
    </row>
    <row r="31" spans="1:22">
      <c r="A31" s="127"/>
      <c r="B31" s="79"/>
      <c r="C31" s="394" t="s">
        <v>528</v>
      </c>
      <c r="D31" s="124"/>
      <c r="E31" s="124" t="s">
        <v>529</v>
      </c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395"/>
      <c r="U31" s="127"/>
      <c r="V31" s="127"/>
    </row>
    <row r="32" spans="1:22">
      <c r="A32" s="127"/>
      <c r="B32" s="79"/>
      <c r="C32" s="396" t="s">
        <v>530</v>
      </c>
      <c r="D32" s="124"/>
      <c r="E32" s="124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395"/>
      <c r="U32" s="127"/>
      <c r="V32" s="127"/>
    </row>
    <row r="33" spans="1:22">
      <c r="A33" s="127"/>
      <c r="B33" s="79"/>
      <c r="C33" s="394" t="s">
        <v>531</v>
      </c>
      <c r="D33" s="124"/>
      <c r="E33" s="124" t="s">
        <v>282</v>
      </c>
      <c r="F33" s="262"/>
      <c r="G33" s="262"/>
      <c r="H33" s="221" t="s">
        <v>24</v>
      </c>
      <c r="I33" s="221" t="s">
        <v>24</v>
      </c>
      <c r="J33" s="221" t="s">
        <v>24</v>
      </c>
      <c r="K33" s="221" t="s">
        <v>24</v>
      </c>
      <c r="L33" s="262"/>
      <c r="M33" s="221" t="s">
        <v>24</v>
      </c>
      <c r="N33" s="221" t="s">
        <v>24</v>
      </c>
      <c r="O33" s="221" t="s">
        <v>24</v>
      </c>
      <c r="P33" s="221" t="s">
        <v>24</v>
      </c>
      <c r="Q33" s="262"/>
      <c r="R33" s="221" t="s">
        <v>24</v>
      </c>
      <c r="S33" s="221" t="s">
        <v>24</v>
      </c>
      <c r="T33" s="395"/>
      <c r="U33" s="127"/>
      <c r="V33" s="127"/>
    </row>
    <row r="34" spans="1:22">
      <c r="A34" s="127"/>
      <c r="B34" s="79"/>
      <c r="C34" s="396" t="s">
        <v>532</v>
      </c>
      <c r="D34" s="124"/>
      <c r="E34" s="124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395"/>
      <c r="U34" s="127"/>
      <c r="V34" s="127"/>
    </row>
    <row r="35" spans="1:22">
      <c r="A35" s="127"/>
      <c r="B35" s="79"/>
      <c r="C35" s="394" t="s">
        <v>533</v>
      </c>
      <c r="D35" s="124" t="s">
        <v>937</v>
      </c>
      <c r="E35" s="124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395"/>
      <c r="U35" s="127"/>
      <c r="V35" s="127"/>
    </row>
    <row r="36" spans="1:22">
      <c r="A36" s="127"/>
      <c r="B36" s="79"/>
      <c r="C36" s="396"/>
      <c r="D36" s="124"/>
      <c r="E36" s="124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395"/>
      <c r="U36" s="127"/>
      <c r="V36" s="127"/>
    </row>
    <row r="37" spans="1:22">
      <c r="A37" s="127">
        <v>3</v>
      </c>
      <c r="B37" s="79" t="s">
        <v>1533</v>
      </c>
      <c r="C37" s="394" t="s">
        <v>534</v>
      </c>
      <c r="D37" s="124"/>
      <c r="E37" s="124" t="s">
        <v>205</v>
      </c>
      <c r="F37" s="262"/>
      <c r="G37" s="262"/>
      <c r="H37" s="262"/>
      <c r="I37" s="221" t="s">
        <v>24</v>
      </c>
      <c r="J37" s="221" t="s">
        <v>24</v>
      </c>
      <c r="K37" s="262"/>
      <c r="L37" s="262"/>
      <c r="M37" s="262"/>
      <c r="N37" s="262"/>
      <c r="O37" s="262"/>
      <c r="P37" s="262"/>
      <c r="Q37" s="262"/>
      <c r="R37" s="262"/>
      <c r="S37" s="262"/>
      <c r="T37" s="395">
        <v>28000</v>
      </c>
      <c r="U37" s="127" t="s">
        <v>535</v>
      </c>
      <c r="V37" s="127"/>
    </row>
    <row r="38" spans="1:22">
      <c r="A38" s="127"/>
      <c r="B38" s="79"/>
      <c r="C38" s="394" t="s">
        <v>521</v>
      </c>
      <c r="D38" s="124" t="s">
        <v>937</v>
      </c>
      <c r="E38" s="124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395"/>
      <c r="U38" s="127"/>
      <c r="V38" s="127"/>
    </row>
    <row r="39" spans="1:22">
      <c r="A39" s="127"/>
      <c r="B39" s="79"/>
      <c r="C39" s="394"/>
      <c r="D39" s="124"/>
      <c r="E39" s="124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395"/>
      <c r="U39" s="127"/>
      <c r="V39" s="127"/>
    </row>
    <row r="40" spans="1:22">
      <c r="A40" s="127">
        <v>4</v>
      </c>
      <c r="B40" s="79" t="s">
        <v>1534</v>
      </c>
      <c r="C40" s="394" t="s">
        <v>534</v>
      </c>
      <c r="D40" s="124"/>
      <c r="E40" s="124" t="s">
        <v>205</v>
      </c>
      <c r="F40" s="262"/>
      <c r="G40" s="262"/>
      <c r="H40" s="262"/>
      <c r="I40" s="262"/>
      <c r="J40" s="262"/>
      <c r="K40" s="262"/>
      <c r="L40" s="262"/>
      <c r="M40" s="221" t="s">
        <v>24</v>
      </c>
      <c r="N40" s="221" t="s">
        <v>24</v>
      </c>
      <c r="O40" s="221" t="s">
        <v>24</v>
      </c>
      <c r="P40" s="221" t="s">
        <v>24</v>
      </c>
      <c r="Q40" s="262"/>
      <c r="R40" s="221" t="s">
        <v>24</v>
      </c>
      <c r="S40" s="221" t="s">
        <v>24</v>
      </c>
      <c r="T40" s="395">
        <v>6000</v>
      </c>
      <c r="U40" s="127" t="s">
        <v>322</v>
      </c>
      <c r="V40" s="127"/>
    </row>
    <row r="41" spans="1:22">
      <c r="A41" s="127"/>
      <c r="B41" s="79"/>
      <c r="C41" s="394" t="s">
        <v>521</v>
      </c>
      <c r="D41" s="124" t="s">
        <v>937</v>
      </c>
      <c r="E41" s="124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395"/>
      <c r="U41" s="127"/>
      <c r="V41" s="127"/>
    </row>
    <row r="42" spans="1:22">
      <c r="A42" s="127"/>
      <c r="B42" s="79"/>
      <c r="C42" s="394"/>
      <c r="D42" s="124"/>
      <c r="E42" s="124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395"/>
      <c r="U42" s="127"/>
      <c r="V42" s="127"/>
    </row>
    <row r="43" spans="1:22">
      <c r="A43" s="127">
        <v>5</v>
      </c>
      <c r="B43" s="79" t="s">
        <v>1535</v>
      </c>
      <c r="C43" s="394" t="s">
        <v>536</v>
      </c>
      <c r="D43" s="124"/>
      <c r="E43" s="124" t="s">
        <v>142</v>
      </c>
      <c r="F43" s="262"/>
      <c r="G43" s="262"/>
      <c r="H43" s="221" t="s">
        <v>24</v>
      </c>
      <c r="I43" s="221" t="s">
        <v>24</v>
      </c>
      <c r="J43" s="221" t="s">
        <v>24</v>
      </c>
      <c r="K43" s="221" t="s">
        <v>24</v>
      </c>
      <c r="L43" s="262"/>
      <c r="M43" s="221" t="s">
        <v>24</v>
      </c>
      <c r="N43" s="221" t="s">
        <v>24</v>
      </c>
      <c r="O43" s="221" t="s">
        <v>24</v>
      </c>
      <c r="P43" s="221" t="s">
        <v>24</v>
      </c>
      <c r="Q43" s="262"/>
      <c r="R43" s="262"/>
      <c r="S43" s="262"/>
      <c r="T43" s="395">
        <v>1000</v>
      </c>
      <c r="U43" s="127" t="s">
        <v>537</v>
      </c>
      <c r="V43" s="127"/>
    </row>
    <row r="44" spans="1:22">
      <c r="A44" s="127"/>
      <c r="B44" s="79"/>
      <c r="C44" s="394" t="s">
        <v>521</v>
      </c>
      <c r="D44" s="124" t="s">
        <v>937</v>
      </c>
      <c r="E44" s="124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395"/>
      <c r="U44" s="127"/>
      <c r="V44" s="127"/>
    </row>
    <row r="45" spans="1:22">
      <c r="A45" s="127"/>
      <c r="B45" s="79"/>
      <c r="C45" s="394"/>
      <c r="D45" s="124"/>
      <c r="E45" s="124"/>
      <c r="F45" s="262"/>
      <c r="G45" s="262"/>
      <c r="H45" s="262"/>
      <c r="I45" s="262"/>
      <c r="J45" s="262"/>
      <c r="K45" s="262"/>
      <c r="L45" s="79"/>
      <c r="M45" s="262"/>
      <c r="N45" s="262"/>
      <c r="O45" s="262"/>
      <c r="P45" s="262"/>
      <c r="Q45" s="262"/>
      <c r="R45" s="262"/>
      <c r="S45" s="262"/>
      <c r="T45" s="395"/>
      <c r="U45" s="127"/>
      <c r="V45" s="127"/>
    </row>
    <row r="46" spans="1:22">
      <c r="A46" s="127">
        <v>6</v>
      </c>
      <c r="B46" s="79" t="s">
        <v>1536</v>
      </c>
      <c r="C46" s="394" t="s">
        <v>534</v>
      </c>
      <c r="D46" s="124"/>
      <c r="E46" s="124" t="s">
        <v>205</v>
      </c>
      <c r="F46" s="262"/>
      <c r="G46" s="262"/>
      <c r="H46" s="262"/>
      <c r="I46" s="262"/>
      <c r="J46" s="262"/>
      <c r="K46" s="262"/>
      <c r="L46" s="262"/>
      <c r="M46" s="221" t="s">
        <v>24</v>
      </c>
      <c r="N46" s="221" t="s">
        <v>24</v>
      </c>
      <c r="O46" s="221" t="s">
        <v>24</v>
      </c>
      <c r="P46" s="221" t="s">
        <v>24</v>
      </c>
      <c r="Q46" s="262"/>
      <c r="R46" s="262"/>
      <c r="S46" s="262"/>
      <c r="T46" s="395">
        <v>3700</v>
      </c>
      <c r="U46" s="127" t="s">
        <v>322</v>
      </c>
      <c r="V46" s="127"/>
    </row>
    <row r="47" spans="1:22">
      <c r="A47" s="127"/>
      <c r="B47" s="79"/>
      <c r="C47" s="394" t="s">
        <v>521</v>
      </c>
      <c r="D47" s="124" t="s">
        <v>937</v>
      </c>
      <c r="E47" s="124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395"/>
      <c r="U47" s="127"/>
      <c r="V47" s="127"/>
    </row>
    <row r="48" spans="1:22">
      <c r="A48" s="127"/>
      <c r="B48" s="79"/>
      <c r="C48" s="394"/>
      <c r="D48" s="124"/>
      <c r="E48" s="124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395"/>
      <c r="U48" s="127"/>
      <c r="V48" s="127"/>
    </row>
    <row r="49" spans="1:22">
      <c r="A49" s="127">
        <v>7</v>
      </c>
      <c r="B49" s="79" t="s">
        <v>1537</v>
      </c>
      <c r="C49" s="394"/>
      <c r="D49" s="124"/>
      <c r="E49" s="124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395">
        <v>70450</v>
      </c>
      <c r="U49" s="127" t="s">
        <v>320</v>
      </c>
      <c r="V49" s="127" t="s">
        <v>538</v>
      </c>
    </row>
    <row r="50" spans="1:22">
      <c r="A50" s="127"/>
      <c r="B50" s="397" t="s">
        <v>539</v>
      </c>
      <c r="C50" s="394" t="s">
        <v>540</v>
      </c>
      <c r="D50" s="124" t="s">
        <v>937</v>
      </c>
      <c r="E50" s="245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21" t="s">
        <v>24</v>
      </c>
      <c r="S50" s="221" t="s">
        <v>24</v>
      </c>
      <c r="T50" s="395"/>
      <c r="U50" s="127"/>
      <c r="V50" s="127" t="s">
        <v>541</v>
      </c>
    </row>
    <row r="51" spans="1:22">
      <c r="A51" s="127"/>
      <c r="B51" s="397"/>
      <c r="C51" s="396" t="s">
        <v>542</v>
      </c>
      <c r="D51" s="124"/>
      <c r="E51" s="245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395"/>
      <c r="U51" s="127"/>
      <c r="V51" s="127"/>
    </row>
    <row r="52" spans="1:22">
      <c r="A52" s="127"/>
      <c r="B52" s="397" t="s">
        <v>543</v>
      </c>
      <c r="C52" s="394" t="s">
        <v>544</v>
      </c>
      <c r="D52" s="124" t="s">
        <v>937</v>
      </c>
      <c r="E52" s="124"/>
      <c r="F52" s="262"/>
      <c r="G52" s="262"/>
      <c r="H52" s="221" t="s">
        <v>24</v>
      </c>
      <c r="I52" s="221" t="s">
        <v>24</v>
      </c>
      <c r="J52" s="221" t="s">
        <v>24</v>
      </c>
      <c r="K52" s="221" t="s">
        <v>24</v>
      </c>
      <c r="L52" s="262"/>
      <c r="M52" s="262"/>
      <c r="N52" s="262"/>
      <c r="O52" s="262"/>
      <c r="P52" s="262"/>
      <c r="Q52" s="262"/>
      <c r="R52" s="262"/>
      <c r="S52" s="262"/>
      <c r="T52" s="395"/>
      <c r="U52" s="127"/>
      <c r="V52" s="127"/>
    </row>
    <row r="53" spans="1:22">
      <c r="A53" s="127"/>
      <c r="B53" s="79"/>
      <c r="C53" s="396" t="s">
        <v>545</v>
      </c>
      <c r="D53" s="124"/>
      <c r="E53" s="124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395"/>
      <c r="U53" s="127"/>
      <c r="V53" s="127"/>
    </row>
    <row r="54" spans="1:22">
      <c r="A54" s="127"/>
      <c r="B54" s="79"/>
      <c r="C54" s="394" t="s">
        <v>546</v>
      </c>
      <c r="D54" s="124" t="s">
        <v>937</v>
      </c>
      <c r="E54" s="124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21" t="s">
        <v>24</v>
      </c>
      <c r="S54" s="221" t="s">
        <v>24</v>
      </c>
      <c r="T54" s="395"/>
      <c r="U54" s="127"/>
      <c r="V54" s="127"/>
    </row>
    <row r="55" spans="1:22">
      <c r="A55" s="127"/>
      <c r="B55" s="79"/>
      <c r="C55" s="396" t="s">
        <v>547</v>
      </c>
      <c r="D55" s="124"/>
      <c r="E55" s="124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395"/>
      <c r="U55" s="127"/>
      <c r="V55" s="127"/>
    </row>
    <row r="56" spans="1:22">
      <c r="A56" s="127"/>
      <c r="B56" s="79"/>
      <c r="C56" s="398"/>
      <c r="D56" s="124"/>
      <c r="E56" s="124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395"/>
      <c r="U56" s="127"/>
      <c r="V56" s="127"/>
    </row>
    <row r="57" spans="1:22">
      <c r="A57" s="127">
        <v>8</v>
      </c>
      <c r="B57" s="79" t="s">
        <v>552</v>
      </c>
      <c r="C57" s="398"/>
      <c r="D57" s="124"/>
      <c r="E57" s="124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479">
        <v>47080</v>
      </c>
      <c r="U57" s="127" t="s">
        <v>320</v>
      </c>
      <c r="V57" s="127" t="s">
        <v>548</v>
      </c>
    </row>
    <row r="58" spans="1:22" s="235" customFormat="1">
      <c r="A58" s="127"/>
      <c r="B58" s="397" t="s">
        <v>549</v>
      </c>
      <c r="C58" s="394" t="s">
        <v>544</v>
      </c>
      <c r="D58" s="124" t="s">
        <v>937</v>
      </c>
      <c r="E58" s="124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21" t="s">
        <v>24</v>
      </c>
      <c r="S58" s="221" t="s">
        <v>24</v>
      </c>
      <c r="T58" s="395"/>
      <c r="U58" s="127"/>
      <c r="V58" s="127" t="s">
        <v>541</v>
      </c>
    </row>
    <row r="59" spans="1:22" s="235" customFormat="1">
      <c r="A59" s="127"/>
      <c r="B59" s="79"/>
      <c r="C59" s="396" t="s">
        <v>545</v>
      </c>
      <c r="D59" s="124"/>
      <c r="E59" s="124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395"/>
      <c r="U59" s="127"/>
      <c r="V59" s="127"/>
    </row>
    <row r="60" spans="1:22" s="235" customFormat="1">
      <c r="A60" s="127"/>
      <c r="B60" s="397"/>
      <c r="C60" s="394" t="s">
        <v>550</v>
      </c>
      <c r="D60" s="124" t="s">
        <v>937</v>
      </c>
      <c r="E60" s="124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21" t="s">
        <v>24</v>
      </c>
      <c r="S60" s="221" t="s">
        <v>24</v>
      </c>
      <c r="T60" s="395"/>
      <c r="U60" s="127"/>
      <c r="V60" s="127"/>
    </row>
    <row r="61" spans="1:22">
      <c r="A61" s="234"/>
      <c r="B61" s="234"/>
      <c r="C61" s="447"/>
      <c r="D61" s="244"/>
      <c r="E61" s="244"/>
      <c r="F61" s="447"/>
      <c r="G61" s="447"/>
      <c r="H61" s="261"/>
      <c r="I61" s="261"/>
      <c r="J61" s="261"/>
      <c r="K61" s="261"/>
      <c r="L61" s="261"/>
      <c r="M61" s="261"/>
      <c r="N61" s="261"/>
      <c r="O61" s="261"/>
      <c r="P61" s="261"/>
      <c r="Q61" s="447"/>
      <c r="R61" s="447"/>
      <c r="S61" s="447"/>
      <c r="T61" s="480"/>
      <c r="U61" s="127"/>
      <c r="V61" s="127"/>
    </row>
    <row r="62" spans="1:22">
      <c r="A62" s="241">
        <v>9</v>
      </c>
      <c r="B62" s="740" t="s">
        <v>646</v>
      </c>
      <c r="C62" s="368" t="s">
        <v>633</v>
      </c>
      <c r="D62" s="276"/>
      <c r="E62" s="448" t="s">
        <v>282</v>
      </c>
      <c r="F62" s="221" t="s">
        <v>24</v>
      </c>
      <c r="G62" s="221" t="s">
        <v>24</v>
      </c>
      <c r="H62" s="221" t="s">
        <v>24</v>
      </c>
      <c r="I62" s="221" t="s">
        <v>24</v>
      </c>
      <c r="J62" s="221" t="s">
        <v>24</v>
      </c>
      <c r="K62" s="221" t="s">
        <v>24</v>
      </c>
      <c r="L62" s="221" t="s">
        <v>24</v>
      </c>
      <c r="M62" s="221" t="s">
        <v>24</v>
      </c>
      <c r="N62" s="221" t="s">
        <v>24</v>
      </c>
      <c r="O62" s="221" t="s">
        <v>24</v>
      </c>
      <c r="P62" s="221" t="s">
        <v>24</v>
      </c>
      <c r="Q62" s="221" t="s">
        <v>24</v>
      </c>
      <c r="R62" s="221" t="s">
        <v>24</v>
      </c>
      <c r="S62" s="221" t="s">
        <v>24</v>
      </c>
      <c r="T62" s="481" t="s">
        <v>614</v>
      </c>
      <c r="U62" s="242"/>
      <c r="V62" s="127"/>
    </row>
    <row r="63" spans="1:22">
      <c r="A63" s="241"/>
      <c r="B63" s="377"/>
      <c r="C63" s="368" t="s">
        <v>635</v>
      </c>
      <c r="D63" s="276"/>
      <c r="E63" s="448" t="s">
        <v>636</v>
      </c>
      <c r="F63" s="221" t="s">
        <v>24</v>
      </c>
      <c r="G63" s="221" t="s">
        <v>24</v>
      </c>
      <c r="H63" s="221" t="s">
        <v>24</v>
      </c>
      <c r="I63" s="221" t="s">
        <v>24</v>
      </c>
      <c r="J63" s="221" t="s">
        <v>24</v>
      </c>
      <c r="K63" s="221" t="s">
        <v>24</v>
      </c>
      <c r="L63" s="221" t="s">
        <v>24</v>
      </c>
      <c r="M63" s="221" t="s">
        <v>24</v>
      </c>
      <c r="N63" s="221" t="s">
        <v>24</v>
      </c>
      <c r="O63" s="221" t="s">
        <v>24</v>
      </c>
      <c r="P63" s="221" t="s">
        <v>24</v>
      </c>
      <c r="Q63" s="221" t="s">
        <v>24</v>
      </c>
      <c r="R63" s="221" t="s">
        <v>24</v>
      </c>
      <c r="S63" s="221" t="s">
        <v>24</v>
      </c>
      <c r="T63" s="481" t="s">
        <v>254</v>
      </c>
      <c r="U63" s="242" t="s">
        <v>615</v>
      </c>
      <c r="V63" s="127"/>
    </row>
    <row r="64" spans="1:22">
      <c r="A64" s="242"/>
      <c r="B64" s="368"/>
      <c r="C64" s="368" t="s">
        <v>616</v>
      </c>
      <c r="D64" s="276"/>
      <c r="E64" s="448" t="s">
        <v>1474</v>
      </c>
      <c r="F64" s="221" t="s">
        <v>24</v>
      </c>
      <c r="G64" s="221" t="s">
        <v>24</v>
      </c>
      <c r="H64" s="221" t="s">
        <v>24</v>
      </c>
      <c r="I64" s="221" t="s">
        <v>24</v>
      </c>
      <c r="J64" s="221" t="s">
        <v>24</v>
      </c>
      <c r="K64" s="221" t="s">
        <v>24</v>
      </c>
      <c r="L64" s="221" t="s">
        <v>24</v>
      </c>
      <c r="M64" s="221" t="s">
        <v>24</v>
      </c>
      <c r="N64" s="221" t="s">
        <v>24</v>
      </c>
      <c r="O64" s="221" t="s">
        <v>24</v>
      </c>
      <c r="P64" s="221" t="s">
        <v>24</v>
      </c>
      <c r="Q64" s="221" t="s">
        <v>24</v>
      </c>
      <c r="R64" s="221" t="s">
        <v>24</v>
      </c>
      <c r="S64" s="221" t="s">
        <v>24</v>
      </c>
      <c r="T64" s="481" t="s">
        <v>617</v>
      </c>
      <c r="U64" s="242"/>
      <c r="V64" s="127"/>
    </row>
    <row r="65" spans="1:22" s="235" customFormat="1" ht="21.75" customHeight="1">
      <c r="A65" s="242"/>
      <c r="B65" s="368"/>
      <c r="C65" s="368" t="s">
        <v>618</v>
      </c>
      <c r="D65" s="276"/>
      <c r="E65" s="448" t="s">
        <v>619</v>
      </c>
      <c r="F65" s="368"/>
      <c r="G65" s="368"/>
      <c r="H65" s="221" t="s">
        <v>24</v>
      </c>
      <c r="I65" s="221" t="s">
        <v>24</v>
      </c>
      <c r="J65" s="221" t="s">
        <v>24</v>
      </c>
      <c r="K65" s="221" t="s">
        <v>24</v>
      </c>
      <c r="L65" s="221" t="s">
        <v>24</v>
      </c>
      <c r="M65" s="221" t="s">
        <v>24</v>
      </c>
      <c r="N65" s="221" t="s">
        <v>24</v>
      </c>
      <c r="O65" s="221" t="s">
        <v>24</v>
      </c>
      <c r="P65" s="221" t="s">
        <v>24</v>
      </c>
      <c r="Q65" s="368"/>
      <c r="R65" s="368"/>
      <c r="S65" s="368"/>
      <c r="T65" s="481" t="s">
        <v>614</v>
      </c>
      <c r="U65" s="242"/>
      <c r="V65" s="236"/>
    </row>
    <row r="66" spans="1:22">
      <c r="A66" s="242"/>
      <c r="B66" s="368"/>
      <c r="C66" s="368" t="s">
        <v>637</v>
      </c>
      <c r="D66" s="276"/>
      <c r="E66" s="448">
        <v>4.05</v>
      </c>
      <c r="F66" s="368"/>
      <c r="G66" s="368"/>
      <c r="H66" s="377"/>
      <c r="I66" s="377"/>
      <c r="J66" s="377"/>
      <c r="K66" s="377"/>
      <c r="L66" s="377"/>
      <c r="M66" s="377"/>
      <c r="N66" s="377"/>
      <c r="O66" s="377"/>
      <c r="P66" s="377"/>
      <c r="Q66" s="221" t="s">
        <v>24</v>
      </c>
      <c r="R66" s="221" t="s">
        <v>24</v>
      </c>
      <c r="S66" s="221" t="s">
        <v>24</v>
      </c>
      <c r="T66" s="482" t="s">
        <v>617</v>
      </c>
      <c r="U66" s="242"/>
      <c r="V66" s="127"/>
    </row>
    <row r="67" spans="1:22">
      <c r="A67" s="774">
        <v>10</v>
      </c>
      <c r="B67" s="775" t="s">
        <v>645</v>
      </c>
      <c r="C67" s="377" t="s">
        <v>638</v>
      </c>
      <c r="D67" s="449"/>
      <c r="E67" s="448" t="s">
        <v>1475</v>
      </c>
      <c r="F67" s="776"/>
      <c r="G67" s="776"/>
      <c r="H67" s="768" t="s">
        <v>24</v>
      </c>
      <c r="I67" s="768" t="s">
        <v>24</v>
      </c>
      <c r="J67" s="768" t="s">
        <v>24</v>
      </c>
      <c r="K67" s="768" t="s">
        <v>24</v>
      </c>
      <c r="L67" s="768" t="s">
        <v>24</v>
      </c>
      <c r="M67" s="768" t="s">
        <v>24</v>
      </c>
      <c r="N67" s="768" t="s">
        <v>24</v>
      </c>
      <c r="O67" s="768" t="s">
        <v>24</v>
      </c>
      <c r="P67" s="768" t="s">
        <v>24</v>
      </c>
      <c r="Q67" s="768" t="s">
        <v>24</v>
      </c>
      <c r="R67" s="768" t="s">
        <v>24</v>
      </c>
      <c r="S67" s="768" t="s">
        <v>24</v>
      </c>
      <c r="T67" s="769">
        <v>90000</v>
      </c>
      <c r="U67" s="770"/>
      <c r="V67" s="127"/>
    </row>
    <row r="68" spans="1:22" s="235" customFormat="1">
      <c r="A68" s="774"/>
      <c r="B68" s="775"/>
      <c r="C68" s="377" t="s">
        <v>620</v>
      </c>
      <c r="D68" s="448" t="s">
        <v>621</v>
      </c>
      <c r="E68" s="448"/>
      <c r="F68" s="776"/>
      <c r="G68" s="776"/>
      <c r="H68" s="768"/>
      <c r="I68" s="768"/>
      <c r="J68" s="768"/>
      <c r="K68" s="768"/>
      <c r="L68" s="768"/>
      <c r="M68" s="768"/>
      <c r="N68" s="768"/>
      <c r="O68" s="768"/>
      <c r="P68" s="768"/>
      <c r="Q68" s="768"/>
      <c r="R68" s="768"/>
      <c r="S68" s="768"/>
      <c r="T68" s="769"/>
      <c r="U68" s="770"/>
      <c r="V68" s="236"/>
    </row>
    <row r="69" spans="1:22">
      <c r="A69" s="774"/>
      <c r="B69" s="775"/>
      <c r="C69" s="377"/>
      <c r="D69" s="124"/>
      <c r="E69" s="448"/>
      <c r="F69" s="776"/>
      <c r="G69" s="776"/>
      <c r="H69" s="768"/>
      <c r="I69" s="768"/>
      <c r="J69" s="768"/>
      <c r="K69" s="768"/>
      <c r="L69" s="768"/>
      <c r="M69" s="768"/>
      <c r="N69" s="768"/>
      <c r="O69" s="768"/>
      <c r="P69" s="768"/>
      <c r="Q69" s="768"/>
      <c r="R69" s="768"/>
      <c r="S69" s="768"/>
      <c r="T69" s="769"/>
      <c r="U69" s="770"/>
      <c r="V69" s="127"/>
    </row>
    <row r="70" spans="1:22">
      <c r="A70" s="774">
        <v>11</v>
      </c>
      <c r="B70" s="775" t="s">
        <v>644</v>
      </c>
      <c r="C70" s="276" t="s">
        <v>622</v>
      </c>
      <c r="D70" s="450"/>
      <c r="E70" s="448" t="s">
        <v>624</v>
      </c>
      <c r="F70" s="442"/>
      <c r="G70" s="442"/>
      <c r="H70" s="221" t="s">
        <v>24</v>
      </c>
      <c r="I70" s="221" t="s">
        <v>24</v>
      </c>
      <c r="J70" s="221" t="s">
        <v>24</v>
      </c>
      <c r="K70" s="221" t="s">
        <v>24</v>
      </c>
      <c r="L70" s="221" t="s">
        <v>24</v>
      </c>
      <c r="M70" s="221" t="s">
        <v>24</v>
      </c>
      <c r="N70" s="221" t="s">
        <v>24</v>
      </c>
      <c r="O70" s="221" t="s">
        <v>24</v>
      </c>
      <c r="P70" s="221" t="s">
        <v>24</v>
      </c>
      <c r="Q70" s="221" t="s">
        <v>24</v>
      </c>
      <c r="R70" s="221" t="s">
        <v>24</v>
      </c>
      <c r="S70" s="221" t="s">
        <v>24</v>
      </c>
      <c r="T70" s="543">
        <v>9000</v>
      </c>
      <c r="U70" s="242"/>
      <c r="V70" s="127"/>
    </row>
    <row r="71" spans="1:22">
      <c r="A71" s="774"/>
      <c r="B71" s="775"/>
      <c r="C71" s="276" t="s">
        <v>620</v>
      </c>
      <c r="D71" s="276" t="s">
        <v>623</v>
      </c>
      <c r="E71" s="448"/>
      <c r="F71" s="442"/>
      <c r="G71" s="442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543"/>
      <c r="U71" s="242"/>
      <c r="V71" s="127"/>
    </row>
    <row r="72" spans="1:22" s="235" customFormat="1">
      <c r="A72" s="774"/>
      <c r="B72" s="775"/>
      <c r="C72" s="368"/>
      <c r="D72" s="135"/>
      <c r="E72" s="448"/>
      <c r="F72" s="442"/>
      <c r="G72" s="442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543"/>
      <c r="U72" s="242"/>
      <c r="V72" s="236"/>
    </row>
    <row r="73" spans="1:22" s="235" customFormat="1">
      <c r="A73" s="241">
        <v>12</v>
      </c>
      <c r="B73" s="368" t="s">
        <v>1538</v>
      </c>
      <c r="C73" s="377" t="s">
        <v>625</v>
      </c>
      <c r="D73" s="276"/>
      <c r="E73" s="448">
        <v>25</v>
      </c>
      <c r="F73" s="368"/>
      <c r="G73" s="368"/>
      <c r="H73" s="221" t="s">
        <v>24</v>
      </c>
      <c r="I73" s="221" t="s">
        <v>24</v>
      </c>
      <c r="J73" s="221" t="s">
        <v>24</v>
      </c>
      <c r="K73" s="221" t="s">
        <v>24</v>
      </c>
      <c r="L73" s="221" t="s">
        <v>24</v>
      </c>
      <c r="M73" s="221" t="s">
        <v>24</v>
      </c>
      <c r="N73" s="221" t="s">
        <v>24</v>
      </c>
      <c r="O73" s="221" t="s">
        <v>24</v>
      </c>
      <c r="P73" s="221" t="s">
        <v>24</v>
      </c>
      <c r="Q73" s="368"/>
      <c r="R73" s="368"/>
      <c r="S73" s="368"/>
      <c r="T73" s="482" t="s">
        <v>614</v>
      </c>
      <c r="U73" s="242"/>
      <c r="V73" s="236"/>
    </row>
    <row r="74" spans="1:22" s="235" customFormat="1">
      <c r="A74" s="241"/>
      <c r="B74" s="368" t="s">
        <v>1539</v>
      </c>
      <c r="C74" s="377"/>
      <c r="D74" s="276"/>
      <c r="E74" s="448"/>
      <c r="F74" s="368"/>
      <c r="G74" s="368"/>
      <c r="H74" s="221"/>
      <c r="I74" s="221"/>
      <c r="J74" s="221"/>
      <c r="K74" s="221"/>
      <c r="L74" s="221"/>
      <c r="M74" s="221"/>
      <c r="N74" s="221"/>
      <c r="O74" s="221"/>
      <c r="P74" s="221"/>
      <c r="Q74" s="368"/>
      <c r="R74" s="368"/>
      <c r="S74" s="368"/>
      <c r="T74" s="482"/>
      <c r="U74" s="242"/>
      <c r="V74" s="236"/>
    </row>
    <row r="75" spans="1:22" s="235" customFormat="1">
      <c r="A75" s="241"/>
      <c r="B75" s="368"/>
      <c r="C75" s="377"/>
      <c r="D75" s="276"/>
      <c r="E75" s="448"/>
      <c r="F75" s="368"/>
      <c r="G75" s="368"/>
      <c r="H75" s="221"/>
      <c r="I75" s="221"/>
      <c r="J75" s="221"/>
      <c r="K75" s="221"/>
      <c r="L75" s="221"/>
      <c r="M75" s="221"/>
      <c r="N75" s="221"/>
      <c r="O75" s="221"/>
      <c r="P75" s="221"/>
      <c r="Q75" s="368"/>
      <c r="R75" s="368"/>
      <c r="S75" s="368"/>
      <c r="T75" s="482"/>
      <c r="U75" s="242"/>
      <c r="V75" s="236"/>
    </row>
    <row r="76" spans="1:22" s="235" customFormat="1">
      <c r="A76" s="242">
        <v>13</v>
      </c>
      <c r="B76" s="368" t="s">
        <v>643</v>
      </c>
      <c r="C76" s="377" t="s">
        <v>626</v>
      </c>
      <c r="D76" s="276"/>
      <c r="E76" s="448" t="s">
        <v>639</v>
      </c>
      <c r="F76" s="368"/>
      <c r="G76" s="368"/>
      <c r="H76" s="221" t="s">
        <v>24</v>
      </c>
      <c r="I76" s="221" t="s">
        <v>24</v>
      </c>
      <c r="J76" s="221" t="s">
        <v>24</v>
      </c>
      <c r="K76" s="221" t="s">
        <v>24</v>
      </c>
      <c r="L76" s="221" t="s">
        <v>24</v>
      </c>
      <c r="M76" s="221" t="s">
        <v>24</v>
      </c>
      <c r="N76" s="221" t="s">
        <v>24</v>
      </c>
      <c r="O76" s="221" t="s">
        <v>24</v>
      </c>
      <c r="P76" s="221" t="s">
        <v>24</v>
      </c>
      <c r="Q76" s="368"/>
      <c r="R76" s="368"/>
      <c r="S76" s="368"/>
      <c r="T76" s="481" t="s">
        <v>614</v>
      </c>
      <c r="U76" s="242"/>
      <c r="V76" s="236"/>
    </row>
    <row r="77" spans="1:22" s="235" customFormat="1">
      <c r="A77" s="242"/>
      <c r="B77" s="368"/>
      <c r="C77" s="368" t="s">
        <v>627</v>
      </c>
      <c r="D77" s="276" t="s">
        <v>597</v>
      </c>
      <c r="E77" s="276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481"/>
      <c r="U77" s="242"/>
      <c r="V77" s="236"/>
    </row>
    <row r="78" spans="1:22" s="235" customFormat="1">
      <c r="A78" s="242"/>
      <c r="B78" s="368"/>
      <c r="C78" s="368" t="s">
        <v>628</v>
      </c>
      <c r="D78" s="276"/>
      <c r="E78" s="448" t="s">
        <v>282</v>
      </c>
      <c r="F78" s="368"/>
      <c r="G78" s="368"/>
      <c r="H78" s="368"/>
      <c r="I78" s="368"/>
      <c r="J78" s="368"/>
      <c r="K78" s="368"/>
      <c r="L78" s="368"/>
      <c r="M78" s="368"/>
      <c r="N78" s="368"/>
      <c r="O78" s="368"/>
      <c r="P78" s="368"/>
      <c r="Q78" s="368"/>
      <c r="R78" s="368"/>
      <c r="S78" s="368"/>
      <c r="T78" s="481"/>
      <c r="U78" s="242"/>
      <c r="V78" s="236"/>
    </row>
    <row r="79" spans="1:22" s="235" customFormat="1">
      <c r="A79" s="242"/>
      <c r="B79" s="368"/>
      <c r="C79" s="368"/>
      <c r="D79" s="276"/>
      <c r="E79" s="448"/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481"/>
      <c r="U79" s="242"/>
      <c r="V79" s="236"/>
    </row>
    <row r="80" spans="1:22">
      <c r="A80" s="502">
        <v>14</v>
      </c>
      <c r="B80" s="377" t="s">
        <v>642</v>
      </c>
      <c r="C80" s="377"/>
      <c r="D80" s="448"/>
      <c r="E80" s="276"/>
      <c r="F80" s="442"/>
      <c r="G80" s="442"/>
      <c r="H80" s="442"/>
      <c r="I80" s="442"/>
      <c r="J80" s="442"/>
      <c r="K80" s="442"/>
      <c r="L80" s="442"/>
      <c r="M80" s="442"/>
      <c r="N80" s="442"/>
      <c r="O80" s="221" t="s">
        <v>24</v>
      </c>
      <c r="P80" s="221" t="s">
        <v>24</v>
      </c>
      <c r="Q80" s="221" t="s">
        <v>24</v>
      </c>
      <c r="R80" s="221" t="s">
        <v>24</v>
      </c>
      <c r="S80" s="221" t="s">
        <v>24</v>
      </c>
      <c r="T80" s="482" t="s">
        <v>630</v>
      </c>
      <c r="U80" s="242"/>
      <c r="V80" s="127"/>
    </row>
    <row r="81" spans="1:22">
      <c r="A81" s="377"/>
      <c r="B81" s="377" t="s">
        <v>640</v>
      </c>
      <c r="C81" s="377" t="s">
        <v>629</v>
      </c>
      <c r="D81" s="448" t="s">
        <v>157</v>
      </c>
      <c r="E81" s="276"/>
      <c r="F81" s="442"/>
      <c r="G81" s="442"/>
      <c r="H81" s="442"/>
      <c r="I81" s="442"/>
      <c r="J81" s="442"/>
      <c r="K81" s="442"/>
      <c r="L81" s="442"/>
      <c r="M81" s="442"/>
      <c r="N81" s="442"/>
      <c r="O81" s="221"/>
      <c r="P81" s="221"/>
      <c r="Q81" s="221"/>
      <c r="R81" s="221"/>
      <c r="S81" s="221"/>
      <c r="T81" s="482"/>
      <c r="U81" s="242"/>
      <c r="V81" s="127"/>
    </row>
    <row r="82" spans="1:22">
      <c r="A82" s="303"/>
      <c r="B82" s="377" t="s">
        <v>641</v>
      </c>
      <c r="C82" s="377" t="s">
        <v>631</v>
      </c>
      <c r="D82" s="448" t="s">
        <v>126</v>
      </c>
      <c r="E82" s="276"/>
      <c r="F82" s="442"/>
      <c r="G82" s="442"/>
      <c r="H82" s="442"/>
      <c r="I82" s="442"/>
      <c r="J82" s="442"/>
      <c r="K82" s="442"/>
      <c r="L82" s="442"/>
      <c r="M82" s="442"/>
      <c r="N82" s="442"/>
      <c r="O82" s="79"/>
      <c r="P82" s="79"/>
      <c r="Q82" s="79"/>
      <c r="R82" s="79"/>
      <c r="S82" s="79"/>
      <c r="T82" s="482"/>
      <c r="U82" s="242"/>
      <c r="V82" s="127"/>
    </row>
    <row r="83" spans="1:22">
      <c r="A83" s="377"/>
      <c r="B83" s="377"/>
      <c r="C83" s="377" t="s">
        <v>632</v>
      </c>
      <c r="D83" s="448" t="s">
        <v>126</v>
      </c>
      <c r="E83" s="276"/>
      <c r="F83" s="442"/>
      <c r="G83" s="442"/>
      <c r="H83" s="442"/>
      <c r="I83" s="442"/>
      <c r="J83" s="442"/>
      <c r="K83" s="442"/>
      <c r="L83" s="442"/>
      <c r="M83" s="442"/>
      <c r="N83" s="442"/>
      <c r="O83" s="221"/>
      <c r="P83" s="221"/>
      <c r="Q83" s="221"/>
      <c r="R83" s="221"/>
      <c r="S83" s="221"/>
      <c r="T83" s="482"/>
      <c r="U83" s="242"/>
      <c r="V83" s="453"/>
    </row>
    <row r="84" spans="1:22">
      <c r="A84" s="377"/>
      <c r="B84" s="377"/>
      <c r="C84" s="377"/>
      <c r="D84" s="448"/>
      <c r="E84" s="276"/>
      <c r="F84" s="442"/>
      <c r="G84" s="442"/>
      <c r="H84" s="442"/>
      <c r="I84" s="442"/>
      <c r="J84" s="442"/>
      <c r="K84" s="442"/>
      <c r="L84" s="442"/>
      <c r="M84" s="442"/>
      <c r="N84" s="442"/>
      <c r="O84" s="221"/>
      <c r="P84" s="221"/>
      <c r="Q84" s="221"/>
      <c r="R84" s="221"/>
      <c r="S84" s="221"/>
      <c r="T84" s="482"/>
      <c r="U84" s="242"/>
      <c r="V84" s="453"/>
    </row>
    <row r="85" spans="1:22" s="298" customFormat="1">
      <c r="A85" s="241">
        <v>15</v>
      </c>
      <c r="B85" s="451" t="s">
        <v>651</v>
      </c>
      <c r="C85" s="368"/>
      <c r="D85" s="276"/>
      <c r="E85" s="276"/>
      <c r="F85" s="442"/>
      <c r="G85" s="442"/>
      <c r="H85" s="442"/>
      <c r="I85" s="442"/>
      <c r="J85" s="442"/>
      <c r="K85" s="442"/>
      <c r="L85" s="442"/>
      <c r="M85" s="442"/>
      <c r="N85" s="442"/>
      <c r="O85" s="221" t="s">
        <v>24</v>
      </c>
      <c r="P85" s="221" t="s">
        <v>24</v>
      </c>
      <c r="Q85" s="221" t="s">
        <v>24</v>
      </c>
      <c r="R85" s="221" t="s">
        <v>24</v>
      </c>
      <c r="S85" s="221" t="s">
        <v>24</v>
      </c>
      <c r="T85" s="482" t="s">
        <v>652</v>
      </c>
      <c r="U85" s="242"/>
      <c r="V85" s="453"/>
    </row>
    <row r="86" spans="1:22" s="298" customFormat="1">
      <c r="A86" s="377"/>
      <c r="B86" s="451" t="s">
        <v>647</v>
      </c>
      <c r="C86" s="451" t="s">
        <v>648</v>
      </c>
      <c r="D86" s="371" t="s">
        <v>126</v>
      </c>
      <c r="E86" s="276"/>
      <c r="F86" s="442"/>
      <c r="G86" s="442"/>
      <c r="H86" s="442"/>
      <c r="I86" s="442"/>
      <c r="J86" s="442"/>
      <c r="K86" s="442"/>
      <c r="L86" s="442"/>
      <c r="M86" s="442"/>
      <c r="N86" s="442"/>
      <c r="O86" s="452"/>
      <c r="P86" s="452"/>
      <c r="Q86" s="452"/>
      <c r="R86" s="452"/>
      <c r="S86" s="452"/>
      <c r="T86" s="482"/>
      <c r="U86" s="242"/>
      <c r="V86" s="453"/>
    </row>
    <row r="87" spans="1:22" s="298" customFormat="1">
      <c r="A87" s="377"/>
      <c r="B87" s="451" t="s">
        <v>649</v>
      </c>
      <c r="C87" s="451" t="s">
        <v>650</v>
      </c>
      <c r="D87" s="371" t="s">
        <v>126</v>
      </c>
      <c r="E87" s="276"/>
      <c r="F87" s="442"/>
      <c r="G87" s="442"/>
      <c r="H87" s="442"/>
      <c r="I87" s="442"/>
      <c r="J87" s="442"/>
      <c r="K87" s="442"/>
      <c r="L87" s="442"/>
      <c r="M87" s="442"/>
      <c r="N87" s="442"/>
      <c r="O87" s="452"/>
      <c r="P87" s="452"/>
      <c r="Q87" s="452"/>
      <c r="R87" s="452"/>
      <c r="S87" s="452"/>
      <c r="T87" s="482"/>
      <c r="U87" s="242"/>
      <c r="V87" s="453"/>
    </row>
    <row r="88" spans="1:22" ht="21.75">
      <c r="A88" s="453"/>
      <c r="B88" s="454"/>
      <c r="C88" s="451"/>
      <c r="D88" s="124"/>
      <c r="E88" s="455"/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83"/>
      <c r="U88" s="453"/>
      <c r="V88" s="453"/>
    </row>
    <row r="89" spans="1:22" ht="21.75">
      <c r="A89" s="405">
        <v>16</v>
      </c>
      <c r="B89" s="741" t="s">
        <v>525</v>
      </c>
      <c r="C89" s="334" t="s">
        <v>526</v>
      </c>
      <c r="D89" s="404"/>
      <c r="E89" s="85" t="s">
        <v>282</v>
      </c>
      <c r="F89" s="401"/>
      <c r="G89" s="401"/>
      <c r="H89" s="221" t="s">
        <v>24</v>
      </c>
      <c r="I89" s="221" t="s">
        <v>24</v>
      </c>
      <c r="J89" s="221" t="s">
        <v>24</v>
      </c>
      <c r="K89" s="221" t="s">
        <v>24</v>
      </c>
      <c r="L89" s="221" t="s">
        <v>24</v>
      </c>
      <c r="M89" s="221" t="s">
        <v>24</v>
      </c>
      <c r="N89" s="221" t="s">
        <v>24</v>
      </c>
      <c r="O89" s="221" t="s">
        <v>24</v>
      </c>
      <c r="P89" s="221" t="s">
        <v>24</v>
      </c>
      <c r="Q89" s="221" t="s">
        <v>24</v>
      </c>
      <c r="R89" s="221" t="s">
        <v>24</v>
      </c>
      <c r="S89" s="221" t="s">
        <v>24</v>
      </c>
      <c r="T89" s="484" t="s">
        <v>254</v>
      </c>
      <c r="U89" s="405" t="s">
        <v>726</v>
      </c>
      <c r="V89" s="405"/>
    </row>
    <row r="90" spans="1:22" ht="21.75">
      <c r="A90" s="405"/>
      <c r="B90" s="742" t="s">
        <v>742</v>
      </c>
      <c r="C90" s="334" t="s">
        <v>527</v>
      </c>
      <c r="D90" s="404"/>
      <c r="E90" s="85" t="s">
        <v>205</v>
      </c>
      <c r="F90" s="401"/>
      <c r="G90" s="401"/>
      <c r="H90" s="401"/>
      <c r="I90" s="401"/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84"/>
      <c r="U90" s="405"/>
      <c r="V90" s="405"/>
    </row>
    <row r="91" spans="1:22" ht="21.75">
      <c r="A91" s="405"/>
      <c r="B91" s="403"/>
      <c r="C91" s="400"/>
      <c r="D91" s="404"/>
      <c r="E91" s="404"/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84"/>
      <c r="U91" s="405"/>
      <c r="V91" s="405"/>
    </row>
    <row r="92" spans="1:22" ht="21.75">
      <c r="A92" s="405">
        <v>17</v>
      </c>
      <c r="B92" s="132" t="s">
        <v>1540</v>
      </c>
      <c r="C92" s="400" t="s">
        <v>724</v>
      </c>
      <c r="D92" s="404"/>
      <c r="E92" s="430" t="s">
        <v>725</v>
      </c>
      <c r="F92" s="401"/>
      <c r="G92" s="401"/>
      <c r="H92" s="221" t="s">
        <v>24</v>
      </c>
      <c r="I92" s="221" t="s">
        <v>24</v>
      </c>
      <c r="J92" s="221" t="s">
        <v>24</v>
      </c>
      <c r="K92" s="221" t="s">
        <v>24</v>
      </c>
      <c r="L92" s="401"/>
      <c r="M92" s="221" t="s">
        <v>24</v>
      </c>
      <c r="N92" s="221" t="s">
        <v>24</v>
      </c>
      <c r="O92" s="221" t="s">
        <v>24</v>
      </c>
      <c r="P92" s="221" t="s">
        <v>24</v>
      </c>
      <c r="Q92" s="401"/>
      <c r="R92" s="221" t="s">
        <v>24</v>
      </c>
      <c r="S92" s="221" t="s">
        <v>24</v>
      </c>
      <c r="T92" s="484" t="s">
        <v>1478</v>
      </c>
      <c r="U92" s="405" t="s">
        <v>726</v>
      </c>
      <c r="V92" s="405" t="s">
        <v>727</v>
      </c>
    </row>
    <row r="93" spans="1:22" ht="21.75">
      <c r="A93" s="405"/>
      <c r="B93" s="132"/>
      <c r="C93" s="132" t="s">
        <v>728</v>
      </c>
      <c r="D93" s="406">
        <v>3.51</v>
      </c>
      <c r="E93" s="430"/>
      <c r="F93" s="401"/>
      <c r="G93" s="401"/>
      <c r="H93" s="401"/>
      <c r="I93" s="401"/>
      <c r="J93" s="401"/>
      <c r="K93" s="401"/>
      <c r="L93" s="401"/>
      <c r="M93" s="401"/>
      <c r="N93" s="401"/>
      <c r="O93" s="401"/>
      <c r="P93" s="401"/>
      <c r="Q93" s="401"/>
      <c r="R93" s="401"/>
      <c r="S93" s="401"/>
      <c r="T93" s="484"/>
      <c r="U93" s="405"/>
      <c r="V93" s="405"/>
    </row>
    <row r="94" spans="1:22" ht="21.75">
      <c r="A94" s="405"/>
      <c r="B94" s="132"/>
      <c r="C94" s="132"/>
      <c r="D94" s="406"/>
      <c r="E94" s="430"/>
      <c r="F94" s="401"/>
      <c r="G94" s="401"/>
      <c r="H94" s="401"/>
      <c r="I94" s="401"/>
      <c r="J94" s="401"/>
      <c r="K94" s="401"/>
      <c r="L94" s="401"/>
      <c r="M94" s="401"/>
      <c r="N94" s="401"/>
      <c r="O94" s="401"/>
      <c r="P94" s="401"/>
      <c r="Q94" s="401"/>
      <c r="R94" s="401"/>
      <c r="S94" s="401"/>
      <c r="T94" s="484"/>
      <c r="U94" s="405"/>
      <c r="V94" s="405"/>
    </row>
    <row r="95" spans="1:22" ht="21.75">
      <c r="A95" s="405">
        <v>18</v>
      </c>
      <c r="B95" s="132" t="s">
        <v>1541</v>
      </c>
      <c r="C95" s="406" t="s">
        <v>729</v>
      </c>
      <c r="D95" s="406"/>
      <c r="E95" s="406" t="s">
        <v>730</v>
      </c>
      <c r="F95" s="401"/>
      <c r="G95" s="401"/>
      <c r="H95" s="221" t="s">
        <v>24</v>
      </c>
      <c r="I95" s="221" t="s">
        <v>24</v>
      </c>
      <c r="J95" s="221" t="s">
        <v>24</v>
      </c>
      <c r="K95" s="221" t="s">
        <v>24</v>
      </c>
      <c r="L95" s="401"/>
      <c r="M95" s="221" t="s">
        <v>24</v>
      </c>
      <c r="N95" s="221" t="s">
        <v>24</v>
      </c>
      <c r="O95" s="221" t="s">
        <v>24</v>
      </c>
      <c r="P95" s="221" t="s">
        <v>24</v>
      </c>
      <c r="Q95" s="401"/>
      <c r="R95" s="221" t="s">
        <v>24</v>
      </c>
      <c r="S95" s="221" t="s">
        <v>24</v>
      </c>
      <c r="T95" s="484" t="s">
        <v>731</v>
      </c>
      <c r="U95" s="405" t="s">
        <v>726</v>
      </c>
      <c r="V95" s="405" t="s">
        <v>727</v>
      </c>
    </row>
    <row r="96" spans="1:22" ht="21.75">
      <c r="A96" s="405"/>
      <c r="B96" s="132"/>
      <c r="C96" s="132" t="s">
        <v>728</v>
      </c>
      <c r="D96" s="406">
        <v>3.51</v>
      </c>
      <c r="E96" s="406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84"/>
      <c r="U96" s="405"/>
      <c r="V96" s="405"/>
    </row>
    <row r="97" spans="1:22" ht="21.75">
      <c r="A97" s="405"/>
      <c r="B97" s="132"/>
      <c r="C97" s="132"/>
      <c r="D97" s="406"/>
      <c r="E97" s="406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84"/>
      <c r="U97" s="405"/>
      <c r="V97" s="405"/>
    </row>
    <row r="98" spans="1:22" ht="21.75">
      <c r="A98" s="405">
        <v>19</v>
      </c>
      <c r="B98" s="132" t="s">
        <v>732</v>
      </c>
      <c r="C98" s="132" t="s">
        <v>733</v>
      </c>
      <c r="D98" s="406"/>
      <c r="E98" s="406" t="s">
        <v>734</v>
      </c>
      <c r="F98" s="401"/>
      <c r="G98" s="401"/>
      <c r="H98" s="221" t="s">
        <v>24</v>
      </c>
      <c r="I98" s="221" t="s">
        <v>24</v>
      </c>
      <c r="J98" s="221" t="s">
        <v>24</v>
      </c>
      <c r="K98" s="221" t="s">
        <v>24</v>
      </c>
      <c r="L98" s="401"/>
      <c r="M98" s="221" t="s">
        <v>24</v>
      </c>
      <c r="N98" s="221" t="s">
        <v>24</v>
      </c>
      <c r="O98" s="221" t="s">
        <v>24</v>
      </c>
      <c r="P98" s="221" t="s">
        <v>24</v>
      </c>
      <c r="Q98" s="401"/>
      <c r="R98" s="221" t="s">
        <v>24</v>
      </c>
      <c r="S98" s="221" t="s">
        <v>24</v>
      </c>
      <c r="T98" s="484" t="s">
        <v>735</v>
      </c>
      <c r="U98" s="405" t="s">
        <v>726</v>
      </c>
      <c r="V98" s="405" t="s">
        <v>727</v>
      </c>
    </row>
    <row r="99" spans="1:22" ht="21.75">
      <c r="A99" s="405"/>
      <c r="B99" s="132" t="s">
        <v>1542</v>
      </c>
      <c r="C99" s="132" t="s">
        <v>728</v>
      </c>
      <c r="D99" s="406">
        <v>3.51</v>
      </c>
      <c r="E99" s="406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84"/>
      <c r="U99" s="405"/>
      <c r="V99" s="405"/>
    </row>
    <row r="100" spans="1:22" ht="21.75">
      <c r="A100" s="405"/>
      <c r="B100" s="132"/>
      <c r="C100" s="132"/>
      <c r="D100" s="406"/>
      <c r="E100" s="406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84"/>
      <c r="U100" s="405"/>
      <c r="V100" s="405"/>
    </row>
    <row r="101" spans="1:22" ht="21.75">
      <c r="A101" s="405">
        <v>20</v>
      </c>
      <c r="B101" s="132" t="s">
        <v>736</v>
      </c>
      <c r="C101" s="132" t="s">
        <v>733</v>
      </c>
      <c r="D101" s="406"/>
      <c r="E101" s="406" t="s">
        <v>737</v>
      </c>
      <c r="F101" s="332"/>
      <c r="G101" s="401"/>
      <c r="H101" s="332"/>
      <c r="I101" s="401"/>
      <c r="J101" s="401"/>
      <c r="K101" s="401"/>
      <c r="L101" s="401"/>
      <c r="M101" s="401"/>
      <c r="N101" s="401"/>
      <c r="O101" s="332"/>
      <c r="P101" s="401"/>
      <c r="Q101" s="221" t="s">
        <v>24</v>
      </c>
      <c r="R101" s="221" t="s">
        <v>24</v>
      </c>
      <c r="S101" s="221" t="s">
        <v>24</v>
      </c>
      <c r="T101" s="484" t="s">
        <v>738</v>
      </c>
      <c r="U101" s="405" t="s">
        <v>723</v>
      </c>
      <c r="V101" s="405" t="s">
        <v>727</v>
      </c>
    </row>
    <row r="102" spans="1:22" ht="21.75">
      <c r="A102" s="405"/>
      <c r="B102" s="132" t="s">
        <v>1543</v>
      </c>
      <c r="C102" s="132" t="s">
        <v>728</v>
      </c>
      <c r="D102" s="406">
        <v>3.51</v>
      </c>
      <c r="E102" s="363"/>
      <c r="F102" s="332"/>
      <c r="G102" s="401"/>
      <c r="H102" s="332"/>
      <c r="I102" s="401"/>
      <c r="J102" s="401"/>
      <c r="K102" s="401"/>
      <c r="L102" s="401"/>
      <c r="M102" s="401"/>
      <c r="N102" s="401"/>
      <c r="O102" s="332"/>
      <c r="P102" s="401"/>
      <c r="Q102" s="401"/>
      <c r="R102" s="401"/>
      <c r="S102" s="401"/>
      <c r="T102" s="484"/>
      <c r="U102" s="405"/>
      <c r="V102" s="405"/>
    </row>
    <row r="103" spans="1:22" ht="21.75">
      <c r="A103" s="405"/>
      <c r="B103" s="132"/>
      <c r="C103" s="132"/>
      <c r="D103" s="363"/>
      <c r="E103" s="363"/>
      <c r="F103" s="332"/>
      <c r="G103" s="401"/>
      <c r="H103" s="332"/>
      <c r="I103" s="401"/>
      <c r="J103" s="401"/>
      <c r="K103" s="401"/>
      <c r="L103" s="401"/>
      <c r="M103" s="401"/>
      <c r="N103" s="401"/>
      <c r="O103" s="332"/>
      <c r="P103" s="401"/>
      <c r="Q103" s="401"/>
      <c r="R103" s="401"/>
      <c r="S103" s="401"/>
      <c r="T103" s="484"/>
      <c r="U103" s="405"/>
      <c r="V103" s="405"/>
    </row>
    <row r="104" spans="1:22" ht="21.75">
      <c r="A104" s="405">
        <v>21</v>
      </c>
      <c r="B104" s="132" t="s">
        <v>743</v>
      </c>
      <c r="C104" s="132" t="s">
        <v>733</v>
      </c>
      <c r="D104" s="363"/>
      <c r="E104" s="406" t="s">
        <v>740</v>
      </c>
      <c r="F104" s="332"/>
      <c r="G104" s="401"/>
      <c r="H104" s="332"/>
      <c r="I104" s="401"/>
      <c r="J104" s="401"/>
      <c r="K104" s="401"/>
      <c r="L104" s="401"/>
      <c r="M104" s="401"/>
      <c r="N104" s="401"/>
      <c r="O104" s="332"/>
      <c r="P104" s="401"/>
      <c r="Q104" s="221" t="s">
        <v>24</v>
      </c>
      <c r="R104" s="221" t="s">
        <v>24</v>
      </c>
      <c r="S104" s="221" t="s">
        <v>24</v>
      </c>
      <c r="T104" s="484" t="s">
        <v>741</v>
      </c>
      <c r="U104" s="405" t="s">
        <v>723</v>
      </c>
      <c r="V104" s="405" t="s">
        <v>727</v>
      </c>
    </row>
    <row r="105" spans="1:22" ht="21.75">
      <c r="A105" s="405"/>
      <c r="B105" s="132" t="s">
        <v>739</v>
      </c>
      <c r="C105" s="132" t="s">
        <v>728</v>
      </c>
      <c r="D105" s="406">
        <v>3.51</v>
      </c>
      <c r="E105" s="363"/>
      <c r="F105" s="332"/>
      <c r="G105" s="401"/>
      <c r="H105" s="332"/>
      <c r="I105" s="401"/>
      <c r="J105" s="401"/>
      <c r="K105" s="401"/>
      <c r="L105" s="401"/>
      <c r="M105" s="401"/>
      <c r="N105" s="401"/>
      <c r="O105" s="332"/>
      <c r="P105" s="401"/>
      <c r="Q105" s="401"/>
      <c r="R105" s="401"/>
      <c r="S105" s="401"/>
      <c r="T105" s="484"/>
      <c r="U105" s="405"/>
      <c r="V105" s="405"/>
    </row>
    <row r="106" spans="1:22">
      <c r="A106" s="127"/>
      <c r="B106" s="79"/>
      <c r="C106" s="368"/>
      <c r="D106" s="276"/>
      <c r="E106" s="384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307"/>
      <c r="U106" s="127"/>
      <c r="V106" s="127"/>
    </row>
    <row r="107" spans="1:22" s="48" customFormat="1" ht="21" customHeight="1">
      <c r="A107" s="58">
        <v>22</v>
      </c>
      <c r="B107" s="743" t="s">
        <v>863</v>
      </c>
      <c r="C107" s="60" t="s">
        <v>847</v>
      </c>
      <c r="D107" s="361"/>
      <c r="E107" s="386" t="s">
        <v>848</v>
      </c>
      <c r="F107" s="221" t="s">
        <v>24</v>
      </c>
      <c r="G107" s="221" t="s">
        <v>24</v>
      </c>
      <c r="H107" s="221" t="s">
        <v>24</v>
      </c>
      <c r="I107" s="221" t="s">
        <v>24</v>
      </c>
      <c r="J107" s="221" t="s">
        <v>24</v>
      </c>
      <c r="K107" s="221" t="s">
        <v>24</v>
      </c>
      <c r="L107" s="221" t="s">
        <v>24</v>
      </c>
      <c r="M107" s="221" t="s">
        <v>24</v>
      </c>
      <c r="N107" s="221" t="s">
        <v>24</v>
      </c>
      <c r="O107" s="221" t="s">
        <v>24</v>
      </c>
      <c r="P107" s="221" t="s">
        <v>24</v>
      </c>
      <c r="Q107" s="221" t="s">
        <v>24</v>
      </c>
      <c r="R107" s="221" t="s">
        <v>24</v>
      </c>
      <c r="S107" s="221" t="s">
        <v>24</v>
      </c>
      <c r="T107" s="732" t="s">
        <v>90</v>
      </c>
      <c r="U107" s="58" t="s">
        <v>287</v>
      </c>
      <c r="V107" s="49"/>
    </row>
    <row r="108" spans="1:22" s="48" customFormat="1" ht="21" customHeight="1">
      <c r="A108" s="58"/>
      <c r="B108" s="49"/>
      <c r="C108" s="65" t="s">
        <v>849</v>
      </c>
      <c r="D108" s="59"/>
      <c r="E108" s="59" t="s">
        <v>850</v>
      </c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49"/>
      <c r="S108" s="49"/>
      <c r="T108" s="732"/>
      <c r="U108" s="58"/>
      <c r="V108" s="49"/>
    </row>
    <row r="109" spans="1:22" s="48" customFormat="1" ht="21" customHeight="1">
      <c r="A109" s="58"/>
      <c r="B109" s="49"/>
      <c r="C109" s="60" t="s">
        <v>851</v>
      </c>
      <c r="D109" s="361"/>
      <c r="E109" s="385" t="s">
        <v>852</v>
      </c>
      <c r="F109" s="221" t="s">
        <v>24</v>
      </c>
      <c r="G109" s="221" t="s">
        <v>24</v>
      </c>
      <c r="H109" s="221" t="s">
        <v>24</v>
      </c>
      <c r="I109" s="221" t="s">
        <v>24</v>
      </c>
      <c r="J109" s="221" t="s">
        <v>24</v>
      </c>
      <c r="K109" s="221" t="s">
        <v>24</v>
      </c>
      <c r="L109" s="221" t="s">
        <v>24</v>
      </c>
      <c r="M109" s="221" t="s">
        <v>24</v>
      </c>
      <c r="N109" s="221" t="s">
        <v>24</v>
      </c>
      <c r="O109" s="221" t="s">
        <v>24</v>
      </c>
      <c r="P109" s="221" t="s">
        <v>24</v>
      </c>
      <c r="Q109" s="221" t="s">
        <v>24</v>
      </c>
      <c r="R109" s="221" t="s">
        <v>24</v>
      </c>
      <c r="S109" s="221" t="s">
        <v>24</v>
      </c>
      <c r="T109" s="732" t="s">
        <v>90</v>
      </c>
      <c r="U109" s="58" t="s">
        <v>287</v>
      </c>
      <c r="V109" s="49"/>
    </row>
    <row r="110" spans="1:22" s="48" customFormat="1" ht="21" customHeight="1">
      <c r="A110" s="58"/>
      <c r="B110" s="49"/>
      <c r="C110" s="60" t="s">
        <v>853</v>
      </c>
      <c r="D110" s="361"/>
      <c r="E110" s="385" t="s">
        <v>854</v>
      </c>
      <c r="F110" s="221" t="s">
        <v>24</v>
      </c>
      <c r="G110" s="221" t="s">
        <v>24</v>
      </c>
      <c r="H110" s="221" t="s">
        <v>24</v>
      </c>
      <c r="I110" s="221" t="s">
        <v>24</v>
      </c>
      <c r="J110" s="221" t="s">
        <v>24</v>
      </c>
      <c r="K110" s="221" t="s">
        <v>24</v>
      </c>
      <c r="L110" s="221" t="s">
        <v>24</v>
      </c>
      <c r="M110" s="221" t="s">
        <v>24</v>
      </c>
      <c r="N110" s="221" t="s">
        <v>24</v>
      </c>
      <c r="O110" s="221" t="s">
        <v>24</v>
      </c>
      <c r="P110" s="221" t="s">
        <v>24</v>
      </c>
      <c r="Q110" s="221" t="s">
        <v>24</v>
      </c>
      <c r="R110" s="221" t="s">
        <v>24</v>
      </c>
      <c r="S110" s="221" t="s">
        <v>24</v>
      </c>
      <c r="T110" s="732" t="s">
        <v>90</v>
      </c>
      <c r="U110" s="58" t="s">
        <v>287</v>
      </c>
      <c r="V110" s="49"/>
    </row>
    <row r="111" spans="1:22" s="48" customFormat="1" ht="21" customHeight="1">
      <c r="A111" s="58"/>
      <c r="B111" s="49"/>
      <c r="C111" s="60" t="s">
        <v>855</v>
      </c>
      <c r="D111" s="361"/>
      <c r="E111" s="361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49"/>
      <c r="S111" s="49"/>
      <c r="T111" s="732"/>
      <c r="U111" s="58"/>
      <c r="V111" s="49"/>
    </row>
    <row r="112" spans="1:22" s="48" customFormat="1" ht="21" customHeight="1">
      <c r="A112" s="58"/>
      <c r="B112" s="49"/>
      <c r="C112" s="60" t="s">
        <v>856</v>
      </c>
      <c r="D112" s="361"/>
      <c r="E112" s="361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49"/>
      <c r="S112" s="49"/>
      <c r="T112" s="732"/>
      <c r="U112" s="58"/>
      <c r="V112" s="49"/>
    </row>
    <row r="113" spans="1:22" s="48" customFormat="1" ht="21" customHeight="1">
      <c r="A113" s="58"/>
      <c r="B113" s="49"/>
      <c r="C113" s="60" t="s">
        <v>857</v>
      </c>
      <c r="D113" s="361" t="s">
        <v>157</v>
      </c>
      <c r="E113" s="361"/>
      <c r="F113" s="376"/>
      <c r="G113" s="376"/>
      <c r="H113" s="376"/>
      <c r="I113" s="376"/>
      <c r="J113" s="376"/>
      <c r="K113" s="376"/>
      <c r="L113" s="376"/>
      <c r="M113" s="376"/>
      <c r="N113" s="376"/>
      <c r="O113" s="376"/>
      <c r="P113" s="376"/>
      <c r="Q113" s="376"/>
      <c r="R113" s="49"/>
      <c r="S113" s="49"/>
      <c r="T113" s="732"/>
      <c r="U113" s="58"/>
      <c r="V113" s="49"/>
    </row>
    <row r="114" spans="1:22" s="48" customFormat="1" ht="21" customHeight="1">
      <c r="A114" s="58"/>
      <c r="B114" s="49"/>
      <c r="C114" s="49"/>
      <c r="D114" s="59"/>
      <c r="E114" s="59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8"/>
      <c r="S114" s="49"/>
      <c r="T114" s="732"/>
      <c r="U114" s="58"/>
      <c r="V114" s="49"/>
    </row>
    <row r="115" spans="1:22" s="48" customFormat="1" ht="21" customHeight="1">
      <c r="A115" s="58">
        <v>23</v>
      </c>
      <c r="B115" s="60" t="s">
        <v>864</v>
      </c>
      <c r="C115" s="60" t="s">
        <v>858</v>
      </c>
      <c r="D115" s="361"/>
      <c r="E115" s="385" t="s">
        <v>562</v>
      </c>
      <c r="F115" s="221" t="s">
        <v>24</v>
      </c>
      <c r="G115" s="221" t="s">
        <v>24</v>
      </c>
      <c r="H115" s="221" t="s">
        <v>24</v>
      </c>
      <c r="I115" s="221" t="s">
        <v>24</v>
      </c>
      <c r="J115" s="221" t="s">
        <v>24</v>
      </c>
      <c r="K115" s="221" t="s">
        <v>24</v>
      </c>
      <c r="L115" s="221" t="s">
        <v>24</v>
      </c>
      <c r="M115" s="221" t="s">
        <v>24</v>
      </c>
      <c r="N115" s="221" t="s">
        <v>24</v>
      </c>
      <c r="O115" s="221" t="s">
        <v>24</v>
      </c>
      <c r="P115" s="221" t="s">
        <v>24</v>
      </c>
      <c r="Q115" s="221" t="s">
        <v>24</v>
      </c>
      <c r="R115" s="221" t="s">
        <v>24</v>
      </c>
      <c r="S115" s="221" t="s">
        <v>24</v>
      </c>
      <c r="T115" s="306" t="s">
        <v>859</v>
      </c>
      <c r="U115" s="58" t="s">
        <v>287</v>
      </c>
      <c r="V115" s="69" t="s">
        <v>1494</v>
      </c>
    </row>
    <row r="116" spans="1:22" s="48" customFormat="1" ht="21" customHeight="1">
      <c r="A116" s="58"/>
      <c r="B116" s="49"/>
      <c r="C116" s="49" t="s">
        <v>860</v>
      </c>
      <c r="D116" s="83"/>
      <c r="E116" s="687">
        <v>50</v>
      </c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49"/>
      <c r="S116" s="49"/>
      <c r="T116" s="732"/>
      <c r="U116" s="58"/>
      <c r="V116" s="58" t="s">
        <v>1495</v>
      </c>
    </row>
    <row r="117" spans="1:22" s="48" customFormat="1" ht="21" customHeight="1">
      <c r="A117" s="58"/>
      <c r="B117" s="60"/>
      <c r="C117" s="60" t="s">
        <v>861</v>
      </c>
      <c r="D117" s="385" t="s">
        <v>862</v>
      </c>
      <c r="E117" s="59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58"/>
      <c r="S117" s="60"/>
      <c r="T117" s="732"/>
      <c r="U117" s="58"/>
      <c r="V117" s="49"/>
    </row>
    <row r="118" spans="1:22" s="327" customFormat="1" ht="21" customHeight="1">
      <c r="A118" s="61"/>
      <c r="B118" s="62"/>
      <c r="C118" s="62"/>
      <c r="D118" s="688"/>
      <c r="E118" s="84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61"/>
      <c r="S118" s="62"/>
      <c r="T118" s="733"/>
      <c r="U118" s="61"/>
      <c r="V118" s="62"/>
    </row>
    <row r="119" spans="1:22" s="327" customFormat="1" ht="21" customHeight="1">
      <c r="A119" s="87">
        <v>24</v>
      </c>
      <c r="B119" s="689" t="s">
        <v>873</v>
      </c>
      <c r="C119" s="670" t="s">
        <v>544</v>
      </c>
      <c r="D119" s="84" t="s">
        <v>1496</v>
      </c>
      <c r="E119" s="690"/>
      <c r="F119" s="221" t="s">
        <v>24</v>
      </c>
      <c r="G119" s="221" t="s">
        <v>24</v>
      </c>
      <c r="H119" s="221" t="s">
        <v>24</v>
      </c>
      <c r="I119" s="221" t="s">
        <v>24</v>
      </c>
      <c r="J119" s="221" t="s">
        <v>24</v>
      </c>
      <c r="K119" s="221" t="s">
        <v>24</v>
      </c>
      <c r="L119" s="221" t="s">
        <v>24</v>
      </c>
      <c r="M119" s="221" t="s">
        <v>24</v>
      </c>
      <c r="N119" s="221" t="s">
        <v>24</v>
      </c>
      <c r="O119" s="221" t="s">
        <v>24</v>
      </c>
      <c r="P119" s="221" t="s">
        <v>24</v>
      </c>
      <c r="Q119" s="221" t="s">
        <v>24</v>
      </c>
      <c r="R119" s="221" t="s">
        <v>24</v>
      </c>
      <c r="S119" s="221" t="s">
        <v>24</v>
      </c>
      <c r="T119" s="734" t="s">
        <v>90</v>
      </c>
      <c r="U119" s="87" t="s">
        <v>287</v>
      </c>
      <c r="V119" s="62"/>
    </row>
    <row r="120" spans="1:22" s="327" customFormat="1" ht="21" customHeight="1">
      <c r="A120" s="87"/>
      <c r="B120" s="689" t="s">
        <v>1544</v>
      </c>
      <c r="C120" s="671" t="s">
        <v>545</v>
      </c>
      <c r="D120" s="84"/>
      <c r="E120" s="123"/>
      <c r="F120" s="691"/>
      <c r="G120" s="691"/>
      <c r="H120" s="691"/>
      <c r="I120" s="691"/>
      <c r="J120" s="691"/>
      <c r="K120" s="691"/>
      <c r="L120" s="691"/>
      <c r="M120" s="691"/>
      <c r="N120" s="691"/>
      <c r="O120" s="691"/>
      <c r="P120" s="691"/>
      <c r="Q120" s="691"/>
      <c r="R120" s="689"/>
      <c r="S120" s="689"/>
      <c r="T120" s="734"/>
      <c r="U120" s="61"/>
      <c r="V120" s="62"/>
    </row>
    <row r="121" spans="1:22" s="327" customFormat="1" ht="21" customHeight="1">
      <c r="A121" s="61"/>
      <c r="B121" s="62"/>
      <c r="C121" s="670" t="s">
        <v>546</v>
      </c>
      <c r="D121" s="84" t="s">
        <v>1496</v>
      </c>
      <c r="E121" s="84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61"/>
      <c r="S121" s="62"/>
      <c r="T121" s="733"/>
      <c r="U121" s="61"/>
      <c r="V121" s="62"/>
    </row>
    <row r="122" spans="1:22" s="327" customFormat="1" ht="21" customHeight="1">
      <c r="A122" s="61"/>
      <c r="B122" s="62"/>
      <c r="C122" s="671" t="s">
        <v>547</v>
      </c>
      <c r="D122" s="84"/>
      <c r="E122" s="84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61"/>
      <c r="S122" s="62"/>
      <c r="T122" s="733"/>
      <c r="U122" s="61"/>
      <c r="V122" s="62"/>
    </row>
    <row r="123" spans="1:22" s="327" customFormat="1" ht="21" customHeight="1">
      <c r="A123" s="61"/>
      <c r="B123" s="62"/>
      <c r="C123" s="671"/>
      <c r="D123" s="84"/>
      <c r="E123" s="84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61"/>
      <c r="S123" s="62"/>
      <c r="T123" s="733"/>
      <c r="U123" s="61"/>
      <c r="V123" s="62"/>
    </row>
    <row r="124" spans="1:22" s="327" customFormat="1" ht="21" customHeight="1">
      <c r="A124" s="87">
        <v>25</v>
      </c>
      <c r="B124" s="689" t="s">
        <v>879</v>
      </c>
      <c r="C124" s="689" t="s">
        <v>880</v>
      </c>
      <c r="D124" s="123"/>
      <c r="E124" s="690">
        <v>80</v>
      </c>
      <c r="F124" s="221" t="s">
        <v>24</v>
      </c>
      <c r="G124" s="221" t="s">
        <v>24</v>
      </c>
      <c r="H124" s="221" t="s">
        <v>24</v>
      </c>
      <c r="I124" s="221" t="s">
        <v>24</v>
      </c>
      <c r="J124" s="221" t="s">
        <v>24</v>
      </c>
      <c r="K124" s="221" t="s">
        <v>24</v>
      </c>
      <c r="L124" s="221" t="s">
        <v>24</v>
      </c>
      <c r="M124" s="221" t="s">
        <v>24</v>
      </c>
      <c r="N124" s="221" t="s">
        <v>24</v>
      </c>
      <c r="O124" s="221" t="s">
        <v>24</v>
      </c>
      <c r="P124" s="221" t="s">
        <v>24</v>
      </c>
      <c r="Q124" s="221" t="s">
        <v>24</v>
      </c>
      <c r="R124" s="221" t="s">
        <v>24</v>
      </c>
      <c r="S124" s="221" t="s">
        <v>24</v>
      </c>
      <c r="T124" s="734" t="s">
        <v>90</v>
      </c>
      <c r="U124" s="87" t="s">
        <v>287</v>
      </c>
      <c r="V124" s="62"/>
    </row>
    <row r="125" spans="1:22" s="327" customFormat="1" ht="21" customHeight="1">
      <c r="A125" s="87"/>
      <c r="B125" s="689" t="s">
        <v>1499</v>
      </c>
      <c r="C125" s="689" t="s">
        <v>881</v>
      </c>
      <c r="D125" s="123"/>
      <c r="E125" s="123"/>
      <c r="F125" s="691"/>
      <c r="G125" s="691"/>
      <c r="H125" s="691"/>
      <c r="I125" s="691"/>
      <c r="J125" s="691"/>
      <c r="K125" s="691"/>
      <c r="L125" s="691"/>
      <c r="M125" s="691"/>
      <c r="N125" s="691"/>
      <c r="O125" s="691"/>
      <c r="P125" s="691"/>
      <c r="Q125" s="691"/>
      <c r="R125" s="689"/>
      <c r="S125" s="689"/>
      <c r="T125" s="734"/>
      <c r="U125" s="61"/>
      <c r="V125" s="62"/>
    </row>
    <row r="126" spans="1:22" s="327" customFormat="1" ht="21" customHeight="1">
      <c r="A126" s="87"/>
      <c r="B126" s="689"/>
      <c r="C126" s="113" t="s">
        <v>878</v>
      </c>
      <c r="D126" s="123" t="s">
        <v>1497</v>
      </c>
      <c r="E126" s="123"/>
      <c r="F126" s="691"/>
      <c r="G126" s="691"/>
      <c r="H126" s="691"/>
      <c r="I126" s="691"/>
      <c r="J126" s="691"/>
      <c r="K126" s="691"/>
      <c r="L126" s="691"/>
      <c r="M126" s="691"/>
      <c r="N126" s="691"/>
      <c r="O126" s="691"/>
      <c r="P126" s="691"/>
      <c r="Q126" s="691"/>
      <c r="R126" s="689"/>
      <c r="S126" s="689"/>
      <c r="T126" s="734"/>
      <c r="U126" s="61"/>
      <c r="V126" s="62"/>
    </row>
    <row r="127" spans="1:22" s="327" customFormat="1" ht="21" customHeight="1">
      <c r="A127" s="87"/>
      <c r="B127" s="689"/>
      <c r="C127" s="113"/>
      <c r="D127" s="123"/>
      <c r="E127" s="123"/>
      <c r="F127" s="691"/>
      <c r="G127" s="691"/>
      <c r="H127" s="691"/>
      <c r="I127" s="691"/>
      <c r="J127" s="691"/>
      <c r="K127" s="691"/>
      <c r="L127" s="691"/>
      <c r="M127" s="691"/>
      <c r="N127" s="691"/>
      <c r="O127" s="691"/>
      <c r="P127" s="691"/>
      <c r="Q127" s="691"/>
      <c r="R127" s="689"/>
      <c r="S127" s="689"/>
      <c r="T127" s="734"/>
      <c r="U127" s="61"/>
      <c r="V127" s="62"/>
    </row>
    <row r="128" spans="1:22">
      <c r="A128" s="71">
        <v>26</v>
      </c>
      <c r="B128" s="741" t="s">
        <v>938</v>
      </c>
      <c r="C128" s="65" t="s">
        <v>917</v>
      </c>
      <c r="D128" s="85"/>
      <c r="E128" s="114">
        <v>1</v>
      </c>
      <c r="F128" s="221" t="s">
        <v>24</v>
      </c>
      <c r="G128" s="221" t="s">
        <v>24</v>
      </c>
      <c r="H128" s="221" t="s">
        <v>24</v>
      </c>
      <c r="I128" s="221" t="s">
        <v>24</v>
      </c>
      <c r="J128" s="221" t="s">
        <v>24</v>
      </c>
      <c r="K128" s="221" t="s">
        <v>24</v>
      </c>
      <c r="L128" s="221" t="s">
        <v>24</v>
      </c>
      <c r="M128" s="221" t="s">
        <v>24</v>
      </c>
      <c r="N128" s="221" t="s">
        <v>24</v>
      </c>
      <c r="O128" s="221" t="s">
        <v>24</v>
      </c>
      <c r="P128" s="221" t="s">
        <v>24</v>
      </c>
      <c r="Q128" s="221" t="s">
        <v>24</v>
      </c>
      <c r="R128" s="221" t="s">
        <v>24</v>
      </c>
      <c r="S128" s="221" t="s">
        <v>24</v>
      </c>
      <c r="T128" s="485" t="s">
        <v>90</v>
      </c>
      <c r="U128" s="71" t="s">
        <v>909</v>
      </c>
      <c r="V128" s="127"/>
    </row>
    <row r="129" spans="1:22">
      <c r="A129" s="65"/>
      <c r="B129" s="65"/>
      <c r="C129" s="65" t="s">
        <v>918</v>
      </c>
      <c r="D129" s="85"/>
      <c r="E129" s="152" t="s">
        <v>919</v>
      </c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486"/>
      <c r="U129" s="71" t="s">
        <v>30</v>
      </c>
      <c r="V129" s="127"/>
    </row>
    <row r="130" spans="1:22">
      <c r="A130" s="65"/>
      <c r="B130" s="65"/>
      <c r="C130" s="65" t="s">
        <v>920</v>
      </c>
      <c r="D130" s="85"/>
      <c r="E130" s="85" t="s">
        <v>921</v>
      </c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486"/>
      <c r="U130" s="71"/>
      <c r="V130" s="127"/>
    </row>
    <row r="131" spans="1:22">
      <c r="A131" s="65"/>
      <c r="B131" s="65"/>
      <c r="C131" s="65" t="s">
        <v>922</v>
      </c>
      <c r="D131" s="85"/>
      <c r="E131" s="152" t="s">
        <v>923</v>
      </c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486"/>
      <c r="U131" s="71"/>
      <c r="V131" s="127"/>
    </row>
    <row r="132" spans="1:22">
      <c r="A132" s="65"/>
      <c r="B132" s="65"/>
      <c r="C132" s="65" t="s">
        <v>924</v>
      </c>
      <c r="D132" s="85"/>
      <c r="E132" s="152" t="s">
        <v>925</v>
      </c>
      <c r="F132" s="330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486"/>
      <c r="U132" s="71"/>
      <c r="V132" s="127"/>
    </row>
    <row r="133" spans="1:22">
      <c r="A133" s="65"/>
      <c r="B133" s="65"/>
      <c r="C133" s="65" t="s">
        <v>926</v>
      </c>
      <c r="D133" s="85"/>
      <c r="E133" s="333">
        <v>0.8</v>
      </c>
      <c r="F133" s="331"/>
      <c r="G133" s="331"/>
      <c r="H133" s="331"/>
      <c r="I133" s="331"/>
      <c r="J133" s="331"/>
      <c r="K133" s="331"/>
      <c r="L133" s="331"/>
      <c r="M133" s="331"/>
      <c r="N133" s="331"/>
      <c r="O133" s="331"/>
      <c r="P133" s="331"/>
      <c r="Q133" s="331"/>
      <c r="R133" s="331"/>
      <c r="S133" s="331"/>
      <c r="T133" s="486"/>
      <c r="U133" s="71"/>
      <c r="V133" s="127"/>
    </row>
    <row r="134" spans="1:22">
      <c r="A134" s="65"/>
      <c r="B134" s="65"/>
      <c r="C134" s="65" t="s">
        <v>927</v>
      </c>
      <c r="D134" s="85"/>
      <c r="E134" s="333">
        <v>0.3</v>
      </c>
      <c r="F134" s="331"/>
      <c r="G134" s="331"/>
      <c r="H134" s="331"/>
      <c r="I134" s="331"/>
      <c r="J134" s="331"/>
      <c r="K134" s="331"/>
      <c r="L134" s="331"/>
      <c r="M134" s="331"/>
      <c r="N134" s="331"/>
      <c r="O134" s="331"/>
      <c r="P134" s="331"/>
      <c r="Q134" s="331"/>
      <c r="R134" s="331"/>
      <c r="S134" s="331"/>
      <c r="T134" s="486"/>
      <c r="U134" s="367"/>
      <c r="V134" s="127"/>
    </row>
    <row r="135" spans="1:22">
      <c r="A135" s="65"/>
      <c r="B135" s="65"/>
      <c r="C135" s="65" t="s">
        <v>928</v>
      </c>
      <c r="D135" s="85"/>
      <c r="E135" s="85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1"/>
      <c r="T135" s="486"/>
      <c r="U135" s="367"/>
      <c r="V135" s="127"/>
    </row>
    <row r="136" spans="1:22">
      <c r="A136" s="65"/>
      <c r="B136" s="65"/>
      <c r="C136" s="65" t="s">
        <v>929</v>
      </c>
      <c r="D136" s="85"/>
      <c r="E136" s="114">
        <v>0.2</v>
      </c>
      <c r="F136" s="331"/>
      <c r="G136" s="331"/>
      <c r="H136" s="331"/>
      <c r="I136" s="331"/>
      <c r="J136" s="331"/>
      <c r="K136" s="331"/>
      <c r="L136" s="331"/>
      <c r="M136" s="331"/>
      <c r="N136" s="331"/>
      <c r="O136" s="331"/>
      <c r="P136" s="331"/>
      <c r="Q136" s="331"/>
      <c r="R136" s="331"/>
      <c r="S136" s="331"/>
      <c r="T136" s="486"/>
      <c r="U136" s="367"/>
      <c r="V136" s="127"/>
    </row>
    <row r="137" spans="1:22">
      <c r="A137" s="65"/>
      <c r="B137" s="65"/>
      <c r="C137" s="65"/>
      <c r="D137" s="85"/>
      <c r="E137" s="114"/>
      <c r="F137" s="331"/>
      <c r="G137" s="331"/>
      <c r="H137" s="331"/>
      <c r="I137" s="331"/>
      <c r="J137" s="331"/>
      <c r="K137" s="331"/>
      <c r="L137" s="331"/>
      <c r="M137" s="331"/>
      <c r="N137" s="331"/>
      <c r="O137" s="331"/>
      <c r="P137" s="331"/>
      <c r="Q137" s="331"/>
      <c r="R137" s="331"/>
      <c r="S137" s="331"/>
      <c r="T137" s="486"/>
      <c r="U137" s="367"/>
      <c r="V137" s="127"/>
    </row>
    <row r="138" spans="1:22">
      <c r="A138" s="71">
        <v>27</v>
      </c>
      <c r="B138" s="65" t="s">
        <v>1545</v>
      </c>
      <c r="C138" s="334"/>
      <c r="D138" s="85"/>
      <c r="E138" s="114"/>
      <c r="F138" s="331"/>
      <c r="G138" s="331"/>
      <c r="H138" s="331"/>
      <c r="I138" s="331"/>
      <c r="J138" s="331"/>
      <c r="K138" s="331"/>
      <c r="L138" s="331"/>
      <c r="M138" s="331"/>
      <c r="N138" s="331"/>
      <c r="O138" s="331"/>
      <c r="P138" s="331"/>
      <c r="Q138" s="331"/>
      <c r="R138" s="331"/>
      <c r="S138" s="331"/>
      <c r="T138" s="731">
        <v>25275</v>
      </c>
      <c r="U138" s="71" t="s">
        <v>909</v>
      </c>
      <c r="V138" s="127"/>
    </row>
    <row r="139" spans="1:22">
      <c r="A139" s="65"/>
      <c r="B139" s="335" t="s">
        <v>539</v>
      </c>
      <c r="C139" s="334" t="s">
        <v>540</v>
      </c>
      <c r="D139" s="85" t="s">
        <v>937</v>
      </c>
      <c r="E139" s="114"/>
      <c r="F139" s="331"/>
      <c r="G139" s="331"/>
      <c r="H139" s="331"/>
      <c r="I139" s="331"/>
      <c r="J139" s="331"/>
      <c r="K139" s="221" t="s">
        <v>24</v>
      </c>
      <c r="L139" s="221" t="s">
        <v>24</v>
      </c>
      <c r="M139" s="221" t="s">
        <v>24</v>
      </c>
      <c r="N139" s="221" t="s">
        <v>24</v>
      </c>
      <c r="O139" s="221" t="s">
        <v>24</v>
      </c>
      <c r="P139" s="221" t="s">
        <v>24</v>
      </c>
      <c r="Q139" s="221" t="s">
        <v>24</v>
      </c>
      <c r="R139" s="221" t="s">
        <v>24</v>
      </c>
      <c r="S139" s="221" t="s">
        <v>24</v>
      </c>
      <c r="T139" s="307"/>
      <c r="U139" s="71" t="s">
        <v>30</v>
      </c>
      <c r="V139" s="127"/>
    </row>
    <row r="140" spans="1:22">
      <c r="A140" s="65"/>
      <c r="B140" s="335"/>
      <c r="C140" s="336" t="s">
        <v>542</v>
      </c>
      <c r="D140" s="85"/>
      <c r="E140" s="114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07"/>
      <c r="U140" s="367"/>
      <c r="V140" s="127"/>
    </row>
    <row r="141" spans="1:22">
      <c r="A141" s="65"/>
      <c r="B141" s="65"/>
      <c r="C141" s="337"/>
      <c r="D141" s="85"/>
      <c r="E141" s="114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07"/>
      <c r="U141" s="367"/>
      <c r="V141" s="127"/>
    </row>
    <row r="142" spans="1:22">
      <c r="A142" s="71">
        <v>28</v>
      </c>
      <c r="B142" s="65" t="s">
        <v>1546</v>
      </c>
      <c r="C142" s="334" t="s">
        <v>544</v>
      </c>
      <c r="D142" s="85" t="s">
        <v>937</v>
      </c>
      <c r="E142" s="114"/>
      <c r="F142" s="331"/>
      <c r="G142" s="331"/>
      <c r="H142" s="331"/>
      <c r="I142" s="331"/>
      <c r="J142" s="331"/>
      <c r="K142" s="331"/>
      <c r="L142" s="331"/>
      <c r="M142" s="331"/>
      <c r="N142" s="331"/>
      <c r="O142" s="331"/>
      <c r="P142" s="331"/>
      <c r="Q142" s="331"/>
      <c r="R142" s="331"/>
      <c r="S142" s="331"/>
      <c r="T142" s="395">
        <v>26100</v>
      </c>
      <c r="U142" s="71" t="s">
        <v>909</v>
      </c>
      <c r="V142" s="127"/>
    </row>
    <row r="143" spans="1:22">
      <c r="A143" s="65"/>
      <c r="B143" s="335" t="s">
        <v>539</v>
      </c>
      <c r="C143" s="336" t="s">
        <v>545</v>
      </c>
      <c r="D143" s="85"/>
      <c r="E143" s="114"/>
      <c r="F143" s="331"/>
      <c r="G143" s="331"/>
      <c r="H143" s="331"/>
      <c r="I143" s="331"/>
      <c r="J143" s="331"/>
      <c r="K143" s="331"/>
      <c r="L143" s="331"/>
      <c r="M143" s="331"/>
      <c r="N143" s="331"/>
      <c r="O143" s="221" t="s">
        <v>24</v>
      </c>
      <c r="P143" s="221" t="s">
        <v>24</v>
      </c>
      <c r="Q143" s="221" t="s">
        <v>24</v>
      </c>
      <c r="R143" s="221" t="s">
        <v>24</v>
      </c>
      <c r="S143" s="221" t="s">
        <v>24</v>
      </c>
      <c r="T143" s="486"/>
      <c r="U143" s="71" t="s">
        <v>30</v>
      </c>
      <c r="V143" s="127"/>
    </row>
    <row r="144" spans="1:22">
      <c r="A144" s="65"/>
      <c r="B144" s="335"/>
      <c r="C144" s="334" t="s">
        <v>546</v>
      </c>
      <c r="D144" s="85" t="s">
        <v>937</v>
      </c>
      <c r="E144" s="114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486"/>
      <c r="U144" s="367"/>
      <c r="V144" s="127"/>
    </row>
    <row r="145" spans="1:22">
      <c r="A145" s="65"/>
      <c r="B145" s="65"/>
      <c r="C145" s="336" t="s">
        <v>547</v>
      </c>
      <c r="D145" s="85"/>
      <c r="E145" s="114"/>
      <c r="F145" s="331"/>
      <c r="G145" s="331"/>
      <c r="H145" s="331"/>
      <c r="I145" s="331"/>
      <c r="J145" s="331"/>
      <c r="K145" s="331"/>
      <c r="L145" s="331"/>
      <c r="M145" s="331"/>
      <c r="N145" s="331"/>
      <c r="O145" s="331"/>
      <c r="P145" s="331"/>
      <c r="Q145" s="331"/>
      <c r="R145" s="331"/>
      <c r="S145" s="331"/>
      <c r="T145" s="486"/>
      <c r="U145" s="367"/>
      <c r="V145" s="127"/>
    </row>
    <row r="146" spans="1:22">
      <c r="A146" s="65"/>
      <c r="B146" s="65"/>
      <c r="C146" s="65"/>
      <c r="D146" s="85"/>
      <c r="E146" s="114"/>
      <c r="F146" s="331"/>
      <c r="G146" s="331"/>
      <c r="H146" s="331"/>
      <c r="I146" s="331"/>
      <c r="J146" s="331"/>
      <c r="K146" s="331"/>
      <c r="L146" s="331"/>
      <c r="M146" s="331"/>
      <c r="N146" s="331"/>
      <c r="O146" s="331"/>
      <c r="P146" s="331"/>
      <c r="Q146" s="331"/>
      <c r="R146" s="331"/>
      <c r="S146" s="331"/>
      <c r="T146" s="486"/>
      <c r="U146" s="367"/>
      <c r="V146" s="127"/>
    </row>
    <row r="147" spans="1:22">
      <c r="A147" s="71">
        <v>29</v>
      </c>
      <c r="B147" s="65" t="s">
        <v>930</v>
      </c>
      <c r="C147" s="65" t="s">
        <v>931</v>
      </c>
      <c r="D147" s="85"/>
      <c r="E147" s="85" t="s">
        <v>932</v>
      </c>
      <c r="F147" s="221" t="s">
        <v>24</v>
      </c>
      <c r="G147" s="221" t="s">
        <v>24</v>
      </c>
      <c r="H147" s="221" t="s">
        <v>24</v>
      </c>
      <c r="I147" s="221" t="s">
        <v>24</v>
      </c>
      <c r="J147" s="221" t="s">
        <v>24</v>
      </c>
      <c r="K147" s="221" t="s">
        <v>24</v>
      </c>
      <c r="L147" s="221" t="s">
        <v>24</v>
      </c>
      <c r="M147" s="221" t="s">
        <v>24</v>
      </c>
      <c r="N147" s="221" t="s">
        <v>24</v>
      </c>
      <c r="O147" s="221" t="s">
        <v>24</v>
      </c>
      <c r="P147" s="221" t="s">
        <v>24</v>
      </c>
      <c r="Q147" s="221" t="s">
        <v>24</v>
      </c>
      <c r="R147" s="221" t="s">
        <v>24</v>
      </c>
      <c r="S147" s="221" t="s">
        <v>24</v>
      </c>
      <c r="T147" s="485">
        <v>3000</v>
      </c>
      <c r="U147" s="71" t="s">
        <v>909</v>
      </c>
      <c r="V147" s="127"/>
    </row>
    <row r="148" spans="1:22">
      <c r="A148" s="65"/>
      <c r="B148" s="65" t="s">
        <v>1547</v>
      </c>
      <c r="C148" s="65" t="s">
        <v>913</v>
      </c>
      <c r="D148" s="85"/>
      <c r="E148" s="85" t="s">
        <v>338</v>
      </c>
      <c r="F148" s="331"/>
      <c r="G148" s="331"/>
      <c r="H148" s="331"/>
      <c r="I148" s="331"/>
      <c r="J148" s="331"/>
      <c r="K148" s="331"/>
      <c r="L148" s="331"/>
      <c r="M148" s="331"/>
      <c r="N148" s="331"/>
      <c r="O148" s="331"/>
      <c r="P148" s="331"/>
      <c r="Q148" s="331"/>
      <c r="R148" s="331"/>
      <c r="S148" s="331"/>
      <c r="T148" s="486"/>
      <c r="U148" s="71" t="s">
        <v>30</v>
      </c>
      <c r="V148" s="127"/>
    </row>
    <row r="149" spans="1:22">
      <c r="A149" s="65"/>
      <c r="B149" s="65"/>
      <c r="C149" s="65" t="s">
        <v>933</v>
      </c>
      <c r="D149" s="85" t="s">
        <v>157</v>
      </c>
      <c r="E149" s="85"/>
      <c r="F149" s="331"/>
      <c r="G149" s="331"/>
      <c r="H149" s="331"/>
      <c r="I149" s="331"/>
      <c r="J149" s="331"/>
      <c r="K149" s="331"/>
      <c r="L149" s="331"/>
      <c r="M149" s="331"/>
      <c r="N149" s="331"/>
      <c r="O149" s="331"/>
      <c r="P149" s="331"/>
      <c r="Q149" s="331"/>
      <c r="R149" s="331"/>
      <c r="S149" s="331"/>
      <c r="T149" s="486"/>
      <c r="U149" s="71"/>
      <c r="V149" s="127"/>
    </row>
    <row r="150" spans="1:22">
      <c r="A150" s="65"/>
      <c r="B150" s="65"/>
      <c r="C150" s="65"/>
      <c r="D150" s="85"/>
      <c r="E150" s="85"/>
      <c r="F150" s="331"/>
      <c r="G150" s="331"/>
      <c r="H150" s="331"/>
      <c r="I150" s="331"/>
      <c r="J150" s="331"/>
      <c r="K150" s="331"/>
      <c r="L150" s="331"/>
      <c r="M150" s="331"/>
      <c r="N150" s="331"/>
      <c r="O150" s="331"/>
      <c r="P150" s="331"/>
      <c r="Q150" s="331"/>
      <c r="R150" s="331"/>
      <c r="S150" s="331"/>
      <c r="T150" s="486"/>
      <c r="U150" s="71"/>
      <c r="V150" s="127"/>
    </row>
    <row r="151" spans="1:22">
      <c r="A151" s="71">
        <v>30</v>
      </c>
      <c r="B151" s="65" t="s">
        <v>1548</v>
      </c>
      <c r="C151" s="65" t="s">
        <v>934</v>
      </c>
      <c r="D151" s="85"/>
      <c r="E151" s="85" t="s">
        <v>725</v>
      </c>
      <c r="F151" s="331"/>
      <c r="G151" s="331"/>
      <c r="H151" s="331"/>
      <c r="I151" s="331"/>
      <c r="J151" s="331"/>
      <c r="K151" s="331"/>
      <c r="L151" s="331"/>
      <c r="M151" s="331"/>
      <c r="N151" s="331"/>
      <c r="O151" s="331"/>
      <c r="P151" s="331"/>
      <c r="Q151" s="331"/>
      <c r="R151" s="331"/>
      <c r="S151" s="331"/>
      <c r="T151" s="485">
        <v>20000</v>
      </c>
      <c r="U151" s="71" t="s">
        <v>781</v>
      </c>
      <c r="V151" s="127"/>
    </row>
    <row r="152" spans="1:22">
      <c r="A152" s="65"/>
      <c r="B152" s="65"/>
      <c r="C152" s="65" t="s">
        <v>913</v>
      </c>
      <c r="D152" s="85"/>
      <c r="E152" s="85" t="s">
        <v>142</v>
      </c>
      <c r="F152" s="331"/>
      <c r="G152" s="331"/>
      <c r="H152" s="331"/>
      <c r="I152" s="331"/>
      <c r="J152" s="331"/>
      <c r="K152" s="331"/>
      <c r="L152" s="331"/>
      <c r="M152" s="331"/>
      <c r="N152" s="331"/>
      <c r="O152" s="331"/>
      <c r="P152" s="331"/>
      <c r="Q152" s="331"/>
      <c r="R152" s="331"/>
      <c r="S152" s="331"/>
      <c r="T152" s="485"/>
      <c r="U152" s="71"/>
      <c r="V152" s="127"/>
    </row>
    <row r="153" spans="1:22">
      <c r="A153" s="65"/>
      <c r="B153" s="65"/>
      <c r="C153" s="65" t="s">
        <v>933</v>
      </c>
      <c r="D153" s="85" t="s">
        <v>157</v>
      </c>
      <c r="E153" s="85"/>
      <c r="F153" s="331"/>
      <c r="G153" s="331"/>
      <c r="H153" s="331"/>
      <c r="I153" s="331"/>
      <c r="J153" s="331"/>
      <c r="K153" s="331"/>
      <c r="L153" s="331"/>
      <c r="M153" s="331"/>
      <c r="N153" s="331"/>
      <c r="O153" s="331"/>
      <c r="P153" s="331"/>
      <c r="Q153" s="331"/>
      <c r="R153" s="331"/>
      <c r="S153" s="331"/>
      <c r="T153" s="485"/>
      <c r="U153" s="71"/>
      <c r="V153" s="127"/>
    </row>
    <row r="154" spans="1:22">
      <c r="A154" s="65"/>
      <c r="B154" s="65"/>
      <c r="C154" s="65"/>
      <c r="D154" s="85"/>
      <c r="E154" s="85"/>
      <c r="F154" s="331"/>
      <c r="G154" s="331"/>
      <c r="H154" s="331"/>
      <c r="I154" s="331"/>
      <c r="J154" s="331"/>
      <c r="K154" s="331"/>
      <c r="L154" s="331"/>
      <c r="M154" s="331"/>
      <c r="N154" s="331"/>
      <c r="O154" s="331"/>
      <c r="P154" s="331"/>
      <c r="Q154" s="331"/>
      <c r="R154" s="331"/>
      <c r="S154" s="331"/>
      <c r="T154" s="486"/>
      <c r="U154" s="71"/>
      <c r="V154" s="127"/>
    </row>
    <row r="155" spans="1:22">
      <c r="A155" s="71">
        <v>31</v>
      </c>
      <c r="B155" s="65" t="s">
        <v>939</v>
      </c>
      <c r="C155" s="65" t="s">
        <v>935</v>
      </c>
      <c r="D155" s="85"/>
      <c r="E155" s="85" t="s">
        <v>936</v>
      </c>
      <c r="F155" s="331"/>
      <c r="G155" s="331"/>
      <c r="H155" s="331"/>
      <c r="I155" s="331"/>
      <c r="J155" s="331"/>
      <c r="K155" s="331"/>
      <c r="L155" s="331"/>
      <c r="M155" s="331"/>
      <c r="N155" s="331"/>
      <c r="O155" s="331"/>
      <c r="P155" s="331"/>
      <c r="Q155" s="331"/>
      <c r="R155" s="331"/>
      <c r="S155" s="331"/>
      <c r="T155" s="485">
        <v>3000</v>
      </c>
      <c r="U155" s="71" t="s">
        <v>781</v>
      </c>
      <c r="V155" s="127"/>
    </row>
    <row r="156" spans="1:22">
      <c r="A156" s="71"/>
      <c r="B156" s="65"/>
      <c r="C156" s="65" t="s">
        <v>933</v>
      </c>
      <c r="D156" s="85" t="s">
        <v>157</v>
      </c>
      <c r="E156" s="85"/>
      <c r="F156" s="331"/>
      <c r="G156" s="331"/>
      <c r="H156" s="331"/>
      <c r="I156" s="331"/>
      <c r="J156" s="331"/>
      <c r="K156" s="331"/>
      <c r="L156" s="331"/>
      <c r="M156" s="331"/>
      <c r="N156" s="331"/>
      <c r="O156" s="331"/>
      <c r="P156" s="331"/>
      <c r="Q156" s="331"/>
      <c r="R156" s="331"/>
      <c r="S156" s="331"/>
      <c r="T156" s="485"/>
      <c r="U156" s="71"/>
      <c r="V156" s="127"/>
    </row>
    <row r="157" spans="1:22">
      <c r="A157" s="71"/>
      <c r="B157" s="65"/>
      <c r="C157" s="65"/>
      <c r="D157" s="85"/>
      <c r="E157" s="85"/>
      <c r="F157" s="331"/>
      <c r="G157" s="331"/>
      <c r="H157" s="331"/>
      <c r="I157" s="331"/>
      <c r="J157" s="331"/>
      <c r="K157" s="331"/>
      <c r="L157" s="331"/>
      <c r="M157" s="331"/>
      <c r="N157" s="331"/>
      <c r="O157" s="331"/>
      <c r="P157" s="331"/>
      <c r="Q157" s="331"/>
      <c r="R157" s="331"/>
      <c r="S157" s="331"/>
      <c r="T157" s="485"/>
      <c r="U157" s="71"/>
      <c r="V157" s="127"/>
    </row>
    <row r="158" spans="1:22">
      <c r="A158" s="498">
        <v>32</v>
      </c>
      <c r="B158" s="744" t="s">
        <v>1013</v>
      </c>
      <c r="C158" s="315" t="s">
        <v>994</v>
      </c>
      <c r="D158" s="431"/>
      <c r="E158" s="431" t="s">
        <v>282</v>
      </c>
      <c r="F158" s="221" t="s">
        <v>24</v>
      </c>
      <c r="G158" s="221" t="s">
        <v>24</v>
      </c>
      <c r="H158" s="221" t="s">
        <v>24</v>
      </c>
      <c r="I158" s="221" t="s">
        <v>24</v>
      </c>
      <c r="J158" s="221" t="s">
        <v>24</v>
      </c>
      <c r="K158" s="221" t="s">
        <v>24</v>
      </c>
      <c r="L158" s="221" t="s">
        <v>24</v>
      </c>
      <c r="M158" s="221" t="s">
        <v>24</v>
      </c>
      <c r="N158" s="221" t="s">
        <v>24</v>
      </c>
      <c r="O158" s="221" t="s">
        <v>24</v>
      </c>
      <c r="P158" s="221" t="s">
        <v>24</v>
      </c>
      <c r="Q158" s="221" t="s">
        <v>24</v>
      </c>
      <c r="R158" s="221" t="s">
        <v>24</v>
      </c>
      <c r="S158" s="221" t="s">
        <v>24</v>
      </c>
      <c r="T158" s="487"/>
      <c r="U158" s="498" t="s">
        <v>995</v>
      </c>
      <c r="V158" s="498"/>
    </row>
    <row r="159" spans="1:22">
      <c r="A159" s="315"/>
      <c r="B159" s="315"/>
      <c r="C159" s="315" t="s">
        <v>849</v>
      </c>
      <c r="D159" s="431"/>
      <c r="E159" s="431"/>
      <c r="F159" s="330"/>
      <c r="G159" s="330"/>
      <c r="H159" s="330"/>
      <c r="I159" s="330"/>
      <c r="J159" s="330"/>
      <c r="K159" s="330"/>
      <c r="L159" s="330"/>
      <c r="M159" s="330"/>
      <c r="N159" s="330"/>
      <c r="O159" s="330"/>
      <c r="P159" s="330"/>
      <c r="Q159" s="330"/>
      <c r="R159" s="330"/>
      <c r="S159" s="330"/>
      <c r="T159" s="487"/>
      <c r="U159" s="498"/>
      <c r="V159" s="498"/>
    </row>
    <row r="160" spans="1:22">
      <c r="A160" s="315"/>
      <c r="B160" s="315"/>
      <c r="C160" s="315" t="s">
        <v>996</v>
      </c>
      <c r="D160" s="431"/>
      <c r="E160" s="431" t="s">
        <v>1045</v>
      </c>
      <c r="F160" s="330"/>
      <c r="G160" s="330"/>
      <c r="H160" s="330"/>
      <c r="I160" s="330"/>
      <c r="J160" s="330"/>
      <c r="K160" s="330"/>
      <c r="L160" s="330"/>
      <c r="M160" s="330"/>
      <c r="N160" s="330"/>
      <c r="O160" s="330"/>
      <c r="P160" s="330"/>
      <c r="Q160" s="330"/>
      <c r="R160" s="330"/>
      <c r="S160" s="330"/>
      <c r="T160" s="487"/>
      <c r="U160" s="498"/>
      <c r="V160" s="498"/>
    </row>
    <row r="161" spans="1:22">
      <c r="A161" s="315"/>
      <c r="B161" s="315"/>
      <c r="C161" s="315" t="s">
        <v>997</v>
      </c>
      <c r="D161" s="431"/>
      <c r="E161" s="431"/>
      <c r="F161" s="330"/>
      <c r="G161" s="330"/>
      <c r="H161" s="330"/>
      <c r="I161" s="330"/>
      <c r="J161" s="330"/>
      <c r="K161" s="330"/>
      <c r="L161" s="330"/>
      <c r="M161" s="330"/>
      <c r="N161" s="330"/>
      <c r="O161" s="330"/>
      <c r="P161" s="330"/>
      <c r="Q161" s="330"/>
      <c r="R161" s="330"/>
      <c r="S161" s="330"/>
      <c r="T161" s="487"/>
      <c r="U161" s="498"/>
      <c r="V161" s="498"/>
    </row>
    <row r="162" spans="1:22">
      <c r="A162" s="315"/>
      <c r="B162" s="315"/>
      <c r="C162" s="315" t="s">
        <v>998</v>
      </c>
      <c r="D162" s="431"/>
      <c r="E162" s="431" t="s">
        <v>282</v>
      </c>
      <c r="F162" s="330"/>
      <c r="G162" s="330"/>
      <c r="H162" s="330"/>
      <c r="I162" s="330"/>
      <c r="J162" s="330"/>
      <c r="K162" s="330"/>
      <c r="L162" s="330"/>
      <c r="M162" s="330"/>
      <c r="N162" s="330"/>
      <c r="O162" s="330"/>
      <c r="P162" s="330"/>
      <c r="Q162" s="330"/>
      <c r="R162" s="330"/>
      <c r="S162" s="330"/>
      <c r="T162" s="487"/>
      <c r="U162" s="498"/>
      <c r="V162" s="498"/>
    </row>
    <row r="163" spans="1:22">
      <c r="A163" s="315"/>
      <c r="B163" s="315"/>
      <c r="C163" s="315" t="s">
        <v>999</v>
      </c>
      <c r="D163" s="431"/>
      <c r="E163" s="431"/>
      <c r="F163" s="330"/>
      <c r="G163" s="330"/>
      <c r="H163" s="330"/>
      <c r="I163" s="330"/>
      <c r="J163" s="330"/>
      <c r="K163" s="330"/>
      <c r="L163" s="330"/>
      <c r="M163" s="330"/>
      <c r="N163" s="330"/>
      <c r="O163" s="330"/>
      <c r="P163" s="330"/>
      <c r="Q163" s="330"/>
      <c r="R163" s="330"/>
      <c r="S163" s="330"/>
      <c r="T163" s="487"/>
      <c r="U163" s="498"/>
      <c r="V163" s="498"/>
    </row>
    <row r="164" spans="1:22">
      <c r="A164" s="315"/>
      <c r="B164" s="315"/>
      <c r="C164" s="315" t="s">
        <v>1000</v>
      </c>
      <c r="D164" s="431"/>
      <c r="E164" s="431" t="s">
        <v>1001</v>
      </c>
      <c r="F164" s="330"/>
      <c r="G164" s="330"/>
      <c r="H164" s="330"/>
      <c r="I164" s="330"/>
      <c r="J164" s="330"/>
      <c r="K164" s="330"/>
      <c r="L164" s="330"/>
      <c r="M164" s="330"/>
      <c r="N164" s="330"/>
      <c r="O164" s="330"/>
      <c r="P164" s="330"/>
      <c r="Q164" s="330"/>
      <c r="R164" s="330"/>
      <c r="S164" s="330"/>
      <c r="T164" s="487"/>
      <c r="U164" s="498"/>
      <c r="V164" s="498"/>
    </row>
    <row r="165" spans="1:22">
      <c r="A165" s="315"/>
      <c r="B165" s="315"/>
      <c r="C165" s="315"/>
      <c r="D165" s="431"/>
      <c r="E165" s="431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  <c r="T165" s="487"/>
      <c r="U165" s="498"/>
      <c r="V165" s="498"/>
    </row>
    <row r="166" spans="1:22">
      <c r="A166" s="498">
        <v>33</v>
      </c>
      <c r="B166" s="315" t="s">
        <v>1549</v>
      </c>
      <c r="C166" s="315" t="s">
        <v>1002</v>
      </c>
      <c r="D166" s="431"/>
      <c r="E166" s="431" t="s">
        <v>111</v>
      </c>
      <c r="F166" s="330"/>
      <c r="G166" s="330"/>
      <c r="H166" s="330"/>
      <c r="I166" s="221" t="s">
        <v>24</v>
      </c>
      <c r="J166" s="330"/>
      <c r="K166" s="330"/>
      <c r="L166" s="330"/>
      <c r="M166" s="330"/>
      <c r="N166" s="330"/>
      <c r="O166" s="221" t="s">
        <v>24</v>
      </c>
      <c r="P166" s="330"/>
      <c r="Q166" s="330"/>
      <c r="R166" s="330"/>
      <c r="S166" s="330"/>
      <c r="T166" s="487"/>
      <c r="U166" s="498" t="s">
        <v>1003</v>
      </c>
      <c r="V166" s="498"/>
    </row>
    <row r="167" spans="1:22">
      <c r="A167" s="498"/>
      <c r="B167" s="315"/>
      <c r="C167" s="315" t="s">
        <v>728</v>
      </c>
      <c r="D167" s="431" t="s">
        <v>157</v>
      </c>
      <c r="E167" s="431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  <c r="T167" s="487"/>
      <c r="U167" s="498"/>
      <c r="V167" s="498"/>
    </row>
    <row r="168" spans="1:22">
      <c r="A168" s="498"/>
      <c r="B168" s="315"/>
      <c r="C168" s="315"/>
      <c r="D168" s="431"/>
      <c r="E168" s="431"/>
      <c r="F168" s="330"/>
      <c r="G168" s="330"/>
      <c r="H168" s="330"/>
      <c r="I168" s="330"/>
      <c r="J168" s="330"/>
      <c r="K168" s="330"/>
      <c r="L168" s="330"/>
      <c r="M168" s="330"/>
      <c r="N168" s="330"/>
      <c r="O168" s="330"/>
      <c r="P168" s="330"/>
      <c r="Q168" s="330"/>
      <c r="R168" s="330"/>
      <c r="S168" s="330"/>
      <c r="T168" s="487"/>
      <c r="U168" s="498"/>
      <c r="V168" s="498"/>
    </row>
    <row r="169" spans="1:22">
      <c r="A169" s="498">
        <v>34</v>
      </c>
      <c r="B169" s="315" t="s">
        <v>1550</v>
      </c>
      <c r="C169" s="315" t="s">
        <v>1004</v>
      </c>
      <c r="D169" s="431"/>
      <c r="E169" s="431" t="s">
        <v>936</v>
      </c>
      <c r="F169" s="330"/>
      <c r="G169" s="330"/>
      <c r="H169" s="330"/>
      <c r="I169" s="221" t="s">
        <v>24</v>
      </c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487"/>
      <c r="U169" s="498" t="s">
        <v>985</v>
      </c>
      <c r="V169" s="498"/>
    </row>
    <row r="170" spans="1:22">
      <c r="A170" s="498"/>
      <c r="B170" s="315"/>
      <c r="C170" s="315" t="s">
        <v>1005</v>
      </c>
      <c r="D170" s="431"/>
      <c r="E170" s="431" t="s">
        <v>111</v>
      </c>
      <c r="F170" s="330"/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487"/>
      <c r="U170" s="498"/>
      <c r="V170" s="498"/>
    </row>
    <row r="171" spans="1:22">
      <c r="A171" s="498"/>
      <c r="B171" s="315"/>
      <c r="C171" s="315" t="s">
        <v>1006</v>
      </c>
      <c r="D171" s="431" t="s">
        <v>157</v>
      </c>
      <c r="E171" s="431"/>
      <c r="F171" s="330"/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487"/>
      <c r="U171" s="498"/>
      <c r="V171" s="498"/>
    </row>
    <row r="172" spans="1:22">
      <c r="A172" s="498"/>
      <c r="B172" s="315"/>
      <c r="C172" s="315"/>
      <c r="D172" s="431"/>
      <c r="E172" s="431"/>
      <c r="F172" s="330"/>
      <c r="G172" s="330"/>
      <c r="H172" s="330"/>
      <c r="I172" s="330"/>
      <c r="J172" s="330"/>
      <c r="K172" s="330"/>
      <c r="L172" s="330"/>
      <c r="M172" s="330"/>
      <c r="N172" s="330"/>
      <c r="O172" s="330"/>
      <c r="P172" s="330"/>
      <c r="Q172" s="330"/>
      <c r="R172" s="330"/>
      <c r="S172" s="330"/>
      <c r="T172" s="487"/>
      <c r="U172" s="498" t="s">
        <v>1007</v>
      </c>
      <c r="V172" s="498"/>
    </row>
    <row r="173" spans="1:22">
      <c r="A173" s="498">
        <v>35</v>
      </c>
      <c r="B173" s="315" t="s">
        <v>1551</v>
      </c>
      <c r="C173" s="315" t="s">
        <v>1008</v>
      </c>
      <c r="D173" s="431"/>
      <c r="E173" s="431" t="s">
        <v>1009</v>
      </c>
      <c r="F173" s="330"/>
      <c r="G173" s="330"/>
      <c r="H173" s="330"/>
      <c r="I173" s="330"/>
      <c r="J173" s="330"/>
      <c r="K173" s="330"/>
      <c r="L173" s="330"/>
      <c r="M173" s="221" t="s">
        <v>24</v>
      </c>
      <c r="N173" s="330"/>
      <c r="O173" s="330"/>
      <c r="P173" s="330"/>
      <c r="Q173" s="330"/>
      <c r="R173" s="330"/>
      <c r="S173" s="330"/>
      <c r="T173" s="487"/>
      <c r="U173" s="498"/>
      <c r="V173" s="498"/>
    </row>
    <row r="174" spans="1:22">
      <c r="A174" s="498"/>
      <c r="B174" s="315"/>
      <c r="C174" s="315" t="s">
        <v>1010</v>
      </c>
      <c r="D174" s="431" t="s">
        <v>157</v>
      </c>
      <c r="E174" s="431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487"/>
      <c r="U174" s="498"/>
      <c r="V174" s="498"/>
    </row>
    <row r="175" spans="1:22">
      <c r="A175" s="498"/>
      <c r="B175" s="315"/>
      <c r="C175" s="315"/>
      <c r="D175" s="431"/>
      <c r="E175" s="431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487"/>
      <c r="U175" s="498"/>
      <c r="V175" s="498"/>
    </row>
    <row r="176" spans="1:22">
      <c r="A176" s="498">
        <v>36</v>
      </c>
      <c r="B176" s="315" t="s">
        <v>1014</v>
      </c>
      <c r="C176" s="315" t="s">
        <v>1011</v>
      </c>
      <c r="D176" s="431" t="s">
        <v>157</v>
      </c>
      <c r="E176" s="431"/>
      <c r="F176" s="330"/>
      <c r="G176" s="330"/>
      <c r="H176" s="330"/>
      <c r="I176" s="330"/>
      <c r="J176" s="330"/>
      <c r="K176" s="330"/>
      <c r="L176" s="330"/>
      <c r="M176" s="330"/>
      <c r="N176" s="330"/>
      <c r="O176" s="330"/>
      <c r="P176" s="221" t="s">
        <v>24</v>
      </c>
      <c r="Q176" s="221" t="s">
        <v>24</v>
      </c>
      <c r="R176" s="221" t="s">
        <v>24</v>
      </c>
      <c r="S176" s="221" t="s">
        <v>24</v>
      </c>
      <c r="T176" s="487"/>
      <c r="U176" s="498" t="s">
        <v>985</v>
      </c>
      <c r="V176" s="498"/>
    </row>
    <row r="177" spans="1:22">
      <c r="A177" s="315"/>
      <c r="B177" s="315"/>
      <c r="C177" s="315" t="s">
        <v>545</v>
      </c>
      <c r="D177" s="431"/>
      <c r="E177" s="431"/>
      <c r="F177" s="330"/>
      <c r="G177" s="330"/>
      <c r="H177" s="330"/>
      <c r="I177" s="330"/>
      <c r="J177" s="330"/>
      <c r="K177" s="330"/>
      <c r="L177" s="330"/>
      <c r="M177" s="330"/>
      <c r="N177" s="330"/>
      <c r="O177" s="330"/>
      <c r="P177" s="330"/>
      <c r="Q177" s="330"/>
      <c r="R177" s="330"/>
      <c r="S177" s="330"/>
      <c r="T177" s="487"/>
      <c r="U177" s="498"/>
      <c r="V177" s="498"/>
    </row>
    <row r="178" spans="1:22">
      <c r="A178" s="315"/>
      <c r="B178" s="315"/>
      <c r="C178" s="315" t="s">
        <v>1012</v>
      </c>
      <c r="D178" s="431" t="s">
        <v>157</v>
      </c>
      <c r="E178" s="431"/>
      <c r="F178" s="330"/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487"/>
      <c r="U178" s="498"/>
      <c r="V178" s="498"/>
    </row>
    <row r="179" spans="1:22">
      <c r="A179" s="315"/>
      <c r="B179" s="315"/>
      <c r="C179" s="315"/>
      <c r="D179" s="431"/>
      <c r="E179" s="431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487"/>
      <c r="U179" s="498"/>
      <c r="V179" s="498"/>
    </row>
    <row r="180" spans="1:22" ht="21.75">
      <c r="A180" s="405">
        <v>37</v>
      </c>
      <c r="B180" s="742" t="s">
        <v>1095</v>
      </c>
      <c r="C180" s="460" t="s">
        <v>1070</v>
      </c>
      <c r="D180" s="461" t="s">
        <v>1071</v>
      </c>
      <c r="E180" s="404"/>
      <c r="F180" s="401"/>
      <c r="G180" s="401"/>
      <c r="H180" s="105" t="s">
        <v>24</v>
      </c>
      <c r="I180" s="105" t="s">
        <v>24</v>
      </c>
      <c r="J180" s="105" t="s">
        <v>24</v>
      </c>
      <c r="K180" s="105" t="s">
        <v>24</v>
      </c>
      <c r="L180" s="105" t="s">
        <v>24</v>
      </c>
      <c r="M180" s="105" t="s">
        <v>24</v>
      </c>
      <c r="N180" s="105" t="s">
        <v>24</v>
      </c>
      <c r="O180" s="105" t="s">
        <v>24</v>
      </c>
      <c r="P180" s="105" t="s">
        <v>24</v>
      </c>
      <c r="Q180" s="105" t="s">
        <v>24</v>
      </c>
      <c r="R180" s="105" t="s">
        <v>24</v>
      </c>
      <c r="S180" s="105" t="s">
        <v>24</v>
      </c>
      <c r="T180" s="484" t="s">
        <v>1072</v>
      </c>
      <c r="U180" s="405" t="s">
        <v>781</v>
      </c>
      <c r="V180" s="405"/>
    </row>
    <row r="181" spans="1:22" ht="21.75">
      <c r="A181" s="132"/>
      <c r="B181" s="403"/>
      <c r="C181" s="400" t="s">
        <v>1073</v>
      </c>
      <c r="D181" s="404"/>
      <c r="E181" s="404"/>
      <c r="F181" s="332"/>
      <c r="G181" s="332"/>
      <c r="H181" s="332"/>
      <c r="I181" s="401"/>
      <c r="J181" s="332"/>
      <c r="K181" s="332"/>
      <c r="L181" s="332"/>
      <c r="M181" s="332"/>
      <c r="N181" s="401"/>
      <c r="O181" s="332"/>
      <c r="P181" s="401"/>
      <c r="Q181" s="401"/>
      <c r="R181" s="401"/>
      <c r="S181" s="332"/>
      <c r="T181" s="484"/>
      <c r="U181" s="405"/>
      <c r="V181" s="405"/>
    </row>
    <row r="182" spans="1:22" ht="21.75">
      <c r="A182" s="405"/>
      <c r="B182" s="403"/>
      <c r="C182" s="400" t="s">
        <v>1074</v>
      </c>
      <c r="D182" s="404" t="s">
        <v>205</v>
      </c>
      <c r="E182" s="404"/>
      <c r="F182" s="401"/>
      <c r="G182" s="401"/>
      <c r="H182" s="105" t="s">
        <v>24</v>
      </c>
      <c r="I182" s="105" t="s">
        <v>24</v>
      </c>
      <c r="J182" s="105" t="s">
        <v>24</v>
      </c>
      <c r="K182" s="105" t="s">
        <v>24</v>
      </c>
      <c r="L182" s="105" t="s">
        <v>24</v>
      </c>
      <c r="M182" s="105" t="s">
        <v>24</v>
      </c>
      <c r="N182" s="105" t="s">
        <v>24</v>
      </c>
      <c r="O182" s="105" t="s">
        <v>24</v>
      </c>
      <c r="P182" s="105" t="s">
        <v>24</v>
      </c>
      <c r="Q182" s="105" t="s">
        <v>24</v>
      </c>
      <c r="R182" s="105" t="s">
        <v>24</v>
      </c>
      <c r="S182" s="105" t="s">
        <v>24</v>
      </c>
      <c r="T182" s="484" t="s">
        <v>722</v>
      </c>
      <c r="U182" s="405" t="s">
        <v>723</v>
      </c>
      <c r="V182" s="405"/>
    </row>
    <row r="183" spans="1:22" ht="21.75">
      <c r="A183" s="405"/>
      <c r="B183" s="403"/>
      <c r="C183" s="400" t="s">
        <v>1075</v>
      </c>
      <c r="D183" s="404"/>
      <c r="E183" s="404"/>
      <c r="F183" s="401"/>
      <c r="G183" s="401"/>
      <c r="H183" s="401"/>
      <c r="I183" s="401"/>
      <c r="J183" s="332"/>
      <c r="K183" s="401"/>
      <c r="L183" s="401"/>
      <c r="M183" s="401"/>
      <c r="N183" s="401"/>
      <c r="O183" s="332"/>
      <c r="P183" s="401"/>
      <c r="Q183" s="401"/>
      <c r="R183" s="401"/>
      <c r="S183" s="401"/>
      <c r="T183" s="484"/>
      <c r="U183" s="405"/>
      <c r="V183" s="405"/>
    </row>
    <row r="184" spans="1:22" ht="21.75">
      <c r="A184" s="405"/>
      <c r="B184" s="403"/>
      <c r="C184" s="400" t="s">
        <v>1076</v>
      </c>
      <c r="D184" s="404" t="s">
        <v>282</v>
      </c>
      <c r="E184" s="404"/>
      <c r="F184" s="401"/>
      <c r="G184" s="401"/>
      <c r="H184" s="105" t="s">
        <v>24</v>
      </c>
      <c r="I184" s="105" t="s">
        <v>24</v>
      </c>
      <c r="J184" s="105" t="s">
        <v>24</v>
      </c>
      <c r="K184" s="105" t="s">
        <v>24</v>
      </c>
      <c r="L184" s="105" t="s">
        <v>24</v>
      </c>
      <c r="M184" s="105" t="s">
        <v>24</v>
      </c>
      <c r="N184" s="105" t="s">
        <v>24</v>
      </c>
      <c r="O184" s="105" t="s">
        <v>24</v>
      </c>
      <c r="P184" s="105" t="s">
        <v>24</v>
      </c>
      <c r="Q184" s="105" t="s">
        <v>24</v>
      </c>
      <c r="R184" s="105" t="s">
        <v>24</v>
      </c>
      <c r="S184" s="105" t="s">
        <v>24</v>
      </c>
      <c r="T184" s="484" t="s">
        <v>722</v>
      </c>
      <c r="U184" s="405" t="s">
        <v>723</v>
      </c>
      <c r="V184" s="405"/>
    </row>
    <row r="185" spans="1:22" ht="21.75">
      <c r="A185" s="405"/>
      <c r="B185" s="403"/>
      <c r="C185" s="400" t="s">
        <v>1077</v>
      </c>
      <c r="D185" s="404"/>
      <c r="E185" s="404"/>
      <c r="F185" s="401"/>
      <c r="G185" s="401"/>
      <c r="H185" s="401"/>
      <c r="I185" s="401"/>
      <c r="J185" s="332"/>
      <c r="K185" s="401"/>
      <c r="L185" s="401"/>
      <c r="M185" s="401"/>
      <c r="N185" s="401"/>
      <c r="O185" s="332"/>
      <c r="P185" s="401"/>
      <c r="Q185" s="401"/>
      <c r="R185" s="401"/>
      <c r="S185" s="401"/>
      <c r="T185" s="484"/>
      <c r="U185" s="405"/>
      <c r="V185" s="405"/>
    </row>
    <row r="186" spans="1:22" ht="21.75">
      <c r="A186" s="405"/>
      <c r="B186" s="403"/>
      <c r="C186" s="400"/>
      <c r="D186" s="404"/>
      <c r="E186" s="404"/>
      <c r="F186" s="401"/>
      <c r="G186" s="401"/>
      <c r="H186" s="401"/>
      <c r="I186" s="401"/>
      <c r="J186" s="332"/>
      <c r="K186" s="401"/>
      <c r="L186" s="401"/>
      <c r="M186" s="401"/>
      <c r="N186" s="401"/>
      <c r="O186" s="332"/>
      <c r="P186" s="401"/>
      <c r="Q186" s="401"/>
      <c r="R186" s="401"/>
      <c r="S186" s="401"/>
      <c r="T186" s="484"/>
      <c r="U186" s="405"/>
      <c r="V186" s="405"/>
    </row>
    <row r="187" spans="1:22" ht="21.75">
      <c r="A187" s="405">
        <v>38</v>
      </c>
      <c r="B187" s="132" t="s">
        <v>1552</v>
      </c>
      <c r="C187" s="132" t="s">
        <v>1078</v>
      </c>
      <c r="D187" s="406" t="s">
        <v>205</v>
      </c>
      <c r="E187" s="406"/>
      <c r="F187" s="401"/>
      <c r="G187" s="401"/>
      <c r="H187" s="105" t="s">
        <v>24</v>
      </c>
      <c r="I187" s="105" t="s">
        <v>24</v>
      </c>
      <c r="J187" s="105" t="s">
        <v>24</v>
      </c>
      <c r="K187" s="401"/>
      <c r="L187" s="401"/>
      <c r="M187" s="401"/>
      <c r="N187" s="105" t="s">
        <v>24</v>
      </c>
      <c r="O187" s="105" t="s">
        <v>24</v>
      </c>
      <c r="P187" s="401"/>
      <c r="Q187" s="105" t="s">
        <v>24</v>
      </c>
      <c r="R187" s="401"/>
      <c r="S187" s="401"/>
      <c r="T187" s="484" t="s">
        <v>731</v>
      </c>
      <c r="U187" s="405" t="s">
        <v>726</v>
      </c>
      <c r="V187" s="405" t="s">
        <v>727</v>
      </c>
    </row>
    <row r="188" spans="1:22" ht="21.75">
      <c r="A188" s="405"/>
      <c r="B188" s="132"/>
      <c r="C188" s="132" t="s">
        <v>1079</v>
      </c>
      <c r="D188" s="406"/>
      <c r="E188" s="406" t="s">
        <v>157</v>
      </c>
      <c r="F188" s="401"/>
      <c r="G188" s="401"/>
      <c r="H188" s="401"/>
      <c r="I188" s="401"/>
      <c r="J188" s="401"/>
      <c r="K188" s="401"/>
      <c r="L188" s="401"/>
      <c r="M188" s="401"/>
      <c r="N188" s="401"/>
      <c r="O188" s="401"/>
      <c r="P188" s="401"/>
      <c r="Q188" s="401"/>
      <c r="R188" s="401"/>
      <c r="S188" s="401"/>
      <c r="T188" s="484"/>
      <c r="U188" s="405"/>
      <c r="V188" s="405"/>
    </row>
    <row r="189" spans="1:22" ht="21.75">
      <c r="A189" s="405">
        <v>39</v>
      </c>
      <c r="B189" s="132" t="s">
        <v>1553</v>
      </c>
      <c r="C189" s="132" t="s">
        <v>1078</v>
      </c>
      <c r="D189" s="406" t="s">
        <v>205</v>
      </c>
      <c r="E189" s="406"/>
      <c r="F189" s="401"/>
      <c r="G189" s="401"/>
      <c r="H189" s="105" t="s">
        <v>24</v>
      </c>
      <c r="I189" s="105" t="s">
        <v>24</v>
      </c>
      <c r="J189" s="105" t="s">
        <v>24</v>
      </c>
      <c r="K189" s="401"/>
      <c r="L189" s="401"/>
      <c r="M189" s="105" t="s">
        <v>24</v>
      </c>
      <c r="N189" s="105" t="s">
        <v>24</v>
      </c>
      <c r="O189" s="105" t="s">
        <v>24</v>
      </c>
      <c r="P189" s="401"/>
      <c r="Q189" s="105" t="s">
        <v>24</v>
      </c>
      <c r="R189" s="105" t="s">
        <v>24</v>
      </c>
      <c r="S189" s="401"/>
      <c r="T189" s="484" t="s">
        <v>1080</v>
      </c>
      <c r="U189" s="405" t="s">
        <v>726</v>
      </c>
      <c r="V189" s="405" t="s">
        <v>727</v>
      </c>
    </row>
    <row r="190" spans="1:22" ht="21.75">
      <c r="A190" s="405"/>
      <c r="B190" s="132"/>
      <c r="C190" s="132" t="s">
        <v>1079</v>
      </c>
      <c r="D190" s="406"/>
      <c r="E190" s="406" t="s">
        <v>157</v>
      </c>
      <c r="F190" s="401"/>
      <c r="G190" s="401"/>
      <c r="H190" s="401"/>
      <c r="I190" s="401"/>
      <c r="J190" s="401"/>
      <c r="K190" s="401"/>
      <c r="L190" s="401"/>
      <c r="M190" s="401"/>
      <c r="N190" s="401"/>
      <c r="O190" s="401"/>
      <c r="P190" s="401"/>
      <c r="Q190" s="401"/>
      <c r="R190" s="401"/>
      <c r="S190" s="401"/>
      <c r="T190" s="484"/>
      <c r="U190" s="405"/>
      <c r="V190" s="405"/>
    </row>
    <row r="191" spans="1:22" ht="21.75">
      <c r="A191" s="405">
        <v>40</v>
      </c>
      <c r="B191" s="132" t="s">
        <v>1081</v>
      </c>
      <c r="C191" s="132" t="s">
        <v>1082</v>
      </c>
      <c r="D191" s="406" t="s">
        <v>1083</v>
      </c>
      <c r="E191" s="406"/>
      <c r="F191" s="401"/>
      <c r="G191" s="401"/>
      <c r="H191" s="105" t="s">
        <v>24</v>
      </c>
      <c r="I191" s="105" t="s">
        <v>24</v>
      </c>
      <c r="J191" s="105" t="s">
        <v>24</v>
      </c>
      <c r="K191" s="105" t="s">
        <v>24</v>
      </c>
      <c r="L191" s="105" t="s">
        <v>24</v>
      </c>
      <c r="M191" s="105" t="s">
        <v>24</v>
      </c>
      <c r="N191" s="105" t="s">
        <v>24</v>
      </c>
      <c r="O191" s="105" t="s">
        <v>24</v>
      </c>
      <c r="P191" s="105" t="s">
        <v>24</v>
      </c>
      <c r="Q191" s="105" t="s">
        <v>24</v>
      </c>
      <c r="R191" s="105" t="s">
        <v>24</v>
      </c>
      <c r="S191" s="105" t="s">
        <v>24</v>
      </c>
      <c r="T191" s="484" t="s">
        <v>735</v>
      </c>
      <c r="U191" s="405" t="s">
        <v>726</v>
      </c>
      <c r="V191" s="405" t="s">
        <v>727</v>
      </c>
    </row>
    <row r="192" spans="1:22" ht="21.75">
      <c r="A192" s="405"/>
      <c r="B192" s="132" t="s">
        <v>1554</v>
      </c>
      <c r="C192" s="132"/>
      <c r="D192" s="406"/>
      <c r="E192" s="406"/>
      <c r="F192" s="401"/>
      <c r="G192" s="401"/>
      <c r="H192" s="401"/>
      <c r="I192" s="401"/>
      <c r="J192" s="401"/>
      <c r="K192" s="401"/>
      <c r="L192" s="401"/>
      <c r="M192" s="401"/>
      <c r="N192" s="401"/>
      <c r="O192" s="401"/>
      <c r="P192" s="401"/>
      <c r="Q192" s="401"/>
      <c r="R192" s="401"/>
      <c r="S192" s="401"/>
      <c r="T192" s="484"/>
      <c r="U192" s="405"/>
      <c r="V192" s="405"/>
    </row>
    <row r="193" spans="1:22" ht="21.75">
      <c r="A193" s="405"/>
      <c r="B193" s="132"/>
      <c r="C193" s="132"/>
      <c r="D193" s="406"/>
      <c r="E193" s="406"/>
      <c r="F193" s="332"/>
      <c r="G193" s="401"/>
      <c r="H193" s="332"/>
      <c r="I193" s="401"/>
      <c r="J193" s="401"/>
      <c r="K193" s="401"/>
      <c r="L193" s="401"/>
      <c r="M193" s="401"/>
      <c r="N193" s="401"/>
      <c r="O193" s="332"/>
      <c r="P193" s="401"/>
      <c r="Q193" s="401"/>
      <c r="R193" s="401"/>
      <c r="S193" s="401"/>
      <c r="T193" s="484"/>
      <c r="U193" s="405"/>
      <c r="V193" s="405"/>
    </row>
    <row r="194" spans="1:22" ht="21.75">
      <c r="A194" s="405">
        <v>41</v>
      </c>
      <c r="B194" s="132" t="s">
        <v>1555</v>
      </c>
      <c r="C194" s="132" t="s">
        <v>1084</v>
      </c>
      <c r="D194" s="406"/>
      <c r="E194" s="462" t="s">
        <v>157</v>
      </c>
      <c r="F194" s="332"/>
      <c r="G194" s="401"/>
      <c r="H194" s="332"/>
      <c r="I194" s="401"/>
      <c r="J194" s="401"/>
      <c r="K194" s="401"/>
      <c r="L194" s="401"/>
      <c r="M194" s="105" t="s">
        <v>24</v>
      </c>
      <c r="N194" s="105" t="s">
        <v>24</v>
      </c>
      <c r="O194" s="105" t="s">
        <v>24</v>
      </c>
      <c r="P194" s="105" t="s">
        <v>24</v>
      </c>
      <c r="Q194" s="105" t="s">
        <v>24</v>
      </c>
      <c r="R194" s="105" t="s">
        <v>24</v>
      </c>
      <c r="S194" s="105" t="s">
        <v>24</v>
      </c>
      <c r="T194" s="484" t="s">
        <v>1476</v>
      </c>
      <c r="U194" s="405" t="s">
        <v>726</v>
      </c>
      <c r="V194" s="405" t="s">
        <v>795</v>
      </c>
    </row>
    <row r="195" spans="1:22" ht="21.75">
      <c r="A195" s="405"/>
      <c r="B195" s="335" t="s">
        <v>1085</v>
      </c>
      <c r="C195" s="132" t="s">
        <v>1086</v>
      </c>
      <c r="D195" s="406"/>
      <c r="E195" s="406"/>
      <c r="F195" s="332"/>
      <c r="G195" s="401"/>
      <c r="H195" s="332"/>
      <c r="I195" s="401"/>
      <c r="J195" s="401"/>
      <c r="K195" s="401"/>
      <c r="L195" s="401"/>
      <c r="M195" s="401"/>
      <c r="N195" s="401"/>
      <c r="O195" s="332"/>
      <c r="P195" s="401"/>
      <c r="Q195" s="401"/>
      <c r="R195" s="401"/>
      <c r="S195" s="401"/>
      <c r="T195" s="484"/>
      <c r="U195" s="405"/>
      <c r="V195" s="405"/>
    </row>
    <row r="196" spans="1:22" ht="21.75">
      <c r="A196" s="405"/>
      <c r="B196" s="132" t="s">
        <v>1087</v>
      </c>
      <c r="C196" s="132" t="s">
        <v>1088</v>
      </c>
      <c r="D196" s="462"/>
      <c r="E196" s="406" t="s">
        <v>157</v>
      </c>
      <c r="F196" s="332"/>
      <c r="G196" s="401"/>
      <c r="H196" s="332"/>
      <c r="I196" s="401"/>
      <c r="J196" s="401"/>
      <c r="K196" s="401"/>
      <c r="L196" s="401"/>
      <c r="M196" s="401"/>
      <c r="N196" s="401"/>
      <c r="O196" s="332"/>
      <c r="P196" s="401"/>
      <c r="Q196" s="401"/>
      <c r="R196" s="401"/>
      <c r="S196" s="401"/>
      <c r="T196" s="484"/>
      <c r="U196" s="405"/>
      <c r="V196" s="405"/>
    </row>
    <row r="197" spans="1:22" ht="21.75">
      <c r="A197" s="405"/>
      <c r="B197" s="132"/>
      <c r="C197" s="132" t="s">
        <v>1089</v>
      </c>
      <c r="D197" s="406"/>
      <c r="E197" s="406"/>
      <c r="F197" s="332"/>
      <c r="G197" s="401"/>
      <c r="H197" s="332"/>
      <c r="I197" s="401"/>
      <c r="J197" s="401"/>
      <c r="K197" s="401"/>
      <c r="L197" s="401"/>
      <c r="M197" s="401"/>
      <c r="N197" s="401"/>
      <c r="O197" s="332"/>
      <c r="P197" s="401"/>
      <c r="Q197" s="401"/>
      <c r="R197" s="401"/>
      <c r="S197" s="401"/>
      <c r="T197" s="484"/>
      <c r="U197" s="405"/>
      <c r="V197" s="405"/>
    </row>
    <row r="198" spans="1:22" ht="21.75">
      <c r="A198" s="405"/>
      <c r="B198" s="132"/>
      <c r="C198" s="132" t="s">
        <v>1090</v>
      </c>
      <c r="D198" s="406"/>
      <c r="E198" s="406"/>
      <c r="F198" s="332"/>
      <c r="G198" s="401"/>
      <c r="H198" s="332"/>
      <c r="I198" s="401"/>
      <c r="J198" s="401"/>
      <c r="K198" s="401"/>
      <c r="L198" s="401"/>
      <c r="M198" s="401"/>
      <c r="N198" s="401"/>
      <c r="O198" s="332"/>
      <c r="P198" s="401"/>
      <c r="Q198" s="401"/>
      <c r="R198" s="401"/>
      <c r="S198" s="401"/>
      <c r="T198" s="484"/>
      <c r="U198" s="405"/>
      <c r="V198" s="405"/>
    </row>
    <row r="199" spans="1:22" ht="21.75">
      <c r="A199" s="405"/>
      <c r="B199" s="132"/>
      <c r="C199" s="132" t="s">
        <v>1091</v>
      </c>
      <c r="D199" s="406"/>
      <c r="E199" s="406" t="s">
        <v>157</v>
      </c>
      <c r="F199" s="332"/>
      <c r="G199" s="401"/>
      <c r="H199" s="332"/>
      <c r="I199" s="401"/>
      <c r="J199" s="401"/>
      <c r="K199" s="401"/>
      <c r="L199" s="401"/>
      <c r="M199" s="401"/>
      <c r="N199" s="401"/>
      <c r="O199" s="332"/>
      <c r="P199" s="401"/>
      <c r="Q199" s="401"/>
      <c r="R199" s="401"/>
      <c r="S199" s="401"/>
      <c r="T199" s="484"/>
      <c r="U199" s="405"/>
      <c r="V199" s="405"/>
    </row>
    <row r="200" spans="1:22" ht="21.75">
      <c r="A200" s="405"/>
      <c r="B200" s="132"/>
      <c r="C200" s="132" t="s">
        <v>547</v>
      </c>
      <c r="D200" s="406"/>
      <c r="E200" s="406"/>
      <c r="F200" s="332"/>
      <c r="G200" s="401"/>
      <c r="H200" s="332"/>
      <c r="I200" s="401"/>
      <c r="J200" s="401"/>
      <c r="K200" s="401"/>
      <c r="L200" s="401"/>
      <c r="M200" s="401"/>
      <c r="N200" s="401"/>
      <c r="O200" s="332"/>
      <c r="P200" s="401"/>
      <c r="Q200" s="401"/>
      <c r="R200" s="401"/>
      <c r="S200" s="401"/>
      <c r="T200" s="484"/>
      <c r="U200" s="405"/>
      <c r="V200" s="405"/>
    </row>
    <row r="201" spans="1:22" ht="21.75">
      <c r="A201" s="405"/>
      <c r="B201" s="132"/>
      <c r="C201" s="132"/>
      <c r="D201" s="406"/>
      <c r="E201" s="406"/>
      <c r="F201" s="332"/>
      <c r="G201" s="401"/>
      <c r="H201" s="332"/>
      <c r="I201" s="401"/>
      <c r="J201" s="401"/>
      <c r="K201" s="401"/>
      <c r="L201" s="401"/>
      <c r="M201" s="401"/>
      <c r="N201" s="401"/>
      <c r="O201" s="332"/>
      <c r="P201" s="401"/>
      <c r="Q201" s="401"/>
      <c r="R201" s="401"/>
      <c r="S201" s="401"/>
      <c r="T201" s="484"/>
      <c r="U201" s="405"/>
      <c r="V201" s="405"/>
    </row>
    <row r="202" spans="1:22" ht="21.75">
      <c r="A202" s="405">
        <v>42</v>
      </c>
      <c r="B202" s="132" t="s">
        <v>1096</v>
      </c>
      <c r="C202" s="132" t="s">
        <v>1092</v>
      </c>
      <c r="D202" s="406"/>
      <c r="E202" s="406" t="s">
        <v>157</v>
      </c>
      <c r="F202" s="332"/>
      <c r="G202" s="401"/>
      <c r="H202" s="332"/>
      <c r="I202" s="401"/>
      <c r="J202" s="401"/>
      <c r="K202" s="401"/>
      <c r="L202" s="401"/>
      <c r="M202" s="105" t="s">
        <v>24</v>
      </c>
      <c r="N202" s="105" t="s">
        <v>24</v>
      </c>
      <c r="O202" s="105" t="s">
        <v>24</v>
      </c>
      <c r="P202" s="105" t="s">
        <v>24</v>
      </c>
      <c r="Q202" s="105" t="s">
        <v>24</v>
      </c>
      <c r="R202" s="105" t="s">
        <v>24</v>
      </c>
      <c r="S202" s="105" t="s">
        <v>24</v>
      </c>
      <c r="T202" s="484" t="s">
        <v>1093</v>
      </c>
      <c r="U202" s="405" t="s">
        <v>726</v>
      </c>
      <c r="V202" s="405" t="s">
        <v>795</v>
      </c>
    </row>
    <row r="203" spans="1:22" ht="21.75">
      <c r="A203" s="405"/>
      <c r="B203" s="335" t="s">
        <v>1085</v>
      </c>
      <c r="C203" s="132" t="s">
        <v>1086</v>
      </c>
      <c r="D203" s="406"/>
      <c r="E203" s="406"/>
      <c r="F203" s="332"/>
      <c r="G203" s="401"/>
      <c r="H203" s="332"/>
      <c r="I203" s="401"/>
      <c r="J203" s="401"/>
      <c r="K203" s="401"/>
      <c r="L203" s="401"/>
      <c r="M203" s="401"/>
      <c r="N203" s="401"/>
      <c r="O203" s="332"/>
      <c r="P203" s="401"/>
      <c r="Q203" s="401"/>
      <c r="R203" s="401"/>
      <c r="S203" s="401"/>
      <c r="T203" s="484"/>
      <c r="U203" s="405"/>
      <c r="V203" s="405"/>
    </row>
    <row r="204" spans="1:22" ht="21.75">
      <c r="A204" s="405"/>
      <c r="B204" s="132" t="s">
        <v>1087</v>
      </c>
      <c r="C204" s="132" t="s">
        <v>1094</v>
      </c>
      <c r="D204" s="406"/>
      <c r="E204" s="406" t="s">
        <v>157</v>
      </c>
      <c r="F204" s="332"/>
      <c r="G204" s="401"/>
      <c r="H204" s="332"/>
      <c r="I204" s="401"/>
      <c r="J204" s="401"/>
      <c r="K204" s="401"/>
      <c r="L204" s="401"/>
      <c r="M204" s="401"/>
      <c r="N204" s="401"/>
      <c r="O204" s="332"/>
      <c r="P204" s="401"/>
      <c r="Q204" s="401"/>
      <c r="R204" s="401"/>
      <c r="S204" s="401"/>
      <c r="T204" s="484"/>
      <c r="U204" s="405"/>
      <c r="V204" s="405"/>
    </row>
    <row r="205" spans="1:22" ht="21.75">
      <c r="A205" s="405"/>
      <c r="B205" s="132"/>
      <c r="C205" s="132" t="s">
        <v>1089</v>
      </c>
      <c r="D205" s="406"/>
      <c r="E205" s="406"/>
      <c r="F205" s="332"/>
      <c r="G205" s="401"/>
      <c r="H205" s="332"/>
      <c r="I205" s="401"/>
      <c r="J205" s="401"/>
      <c r="K205" s="401"/>
      <c r="L205" s="401"/>
      <c r="M205" s="401"/>
      <c r="N205" s="401"/>
      <c r="O205" s="332"/>
      <c r="P205" s="401"/>
      <c r="Q205" s="401"/>
      <c r="R205" s="401"/>
      <c r="S205" s="401"/>
      <c r="T205" s="484"/>
      <c r="U205" s="405"/>
      <c r="V205" s="405"/>
    </row>
    <row r="206" spans="1:22" ht="21.75">
      <c r="A206" s="405"/>
      <c r="B206" s="132"/>
      <c r="C206" s="132" t="s">
        <v>1090</v>
      </c>
      <c r="D206" s="406"/>
      <c r="E206" s="406"/>
      <c r="F206" s="332"/>
      <c r="G206" s="401"/>
      <c r="H206" s="332"/>
      <c r="I206" s="401"/>
      <c r="J206" s="401"/>
      <c r="K206" s="401"/>
      <c r="L206" s="401"/>
      <c r="M206" s="401"/>
      <c r="N206" s="401"/>
      <c r="O206" s="332"/>
      <c r="P206" s="401"/>
      <c r="Q206" s="401"/>
      <c r="R206" s="401"/>
      <c r="S206" s="401"/>
      <c r="T206" s="484"/>
      <c r="U206" s="405"/>
      <c r="V206" s="405"/>
    </row>
    <row r="207" spans="1:22">
      <c r="A207" s="71"/>
      <c r="B207" s="65"/>
      <c r="C207" s="342"/>
      <c r="D207" s="464"/>
      <c r="E207" s="464"/>
      <c r="F207" s="330"/>
      <c r="G207" s="330"/>
      <c r="H207" s="330"/>
      <c r="I207" s="330"/>
      <c r="J207" s="330"/>
      <c r="K207" s="330"/>
      <c r="L207" s="330"/>
      <c r="M207" s="330"/>
      <c r="N207" s="330"/>
      <c r="O207" s="330"/>
      <c r="P207" s="330"/>
      <c r="Q207" s="330"/>
      <c r="R207" s="330"/>
      <c r="S207" s="330"/>
      <c r="T207" s="486"/>
      <c r="U207" s="71"/>
      <c r="V207" s="127"/>
    </row>
    <row r="208" spans="1:22">
      <c r="A208" s="71">
        <v>43</v>
      </c>
      <c r="B208" s="741" t="s">
        <v>1556</v>
      </c>
      <c r="C208" s="141" t="s">
        <v>1187</v>
      </c>
      <c r="D208" s="85"/>
      <c r="E208" s="85" t="s">
        <v>282</v>
      </c>
      <c r="F208" s="463" t="s">
        <v>1186</v>
      </c>
      <c r="G208" s="463" t="s">
        <v>1186</v>
      </c>
      <c r="H208" s="463" t="s">
        <v>1186</v>
      </c>
      <c r="I208" s="463" t="s">
        <v>1186</v>
      </c>
      <c r="J208" s="463" t="s">
        <v>1186</v>
      </c>
      <c r="K208" s="463" t="s">
        <v>1186</v>
      </c>
      <c r="L208" s="463" t="s">
        <v>1186</v>
      </c>
      <c r="M208" s="463" t="s">
        <v>1186</v>
      </c>
      <c r="N208" s="463" t="s">
        <v>1186</v>
      </c>
      <c r="O208" s="463" t="s">
        <v>1186</v>
      </c>
      <c r="P208" s="463" t="s">
        <v>1186</v>
      </c>
      <c r="Q208" s="463" t="s">
        <v>1186</v>
      </c>
      <c r="R208" s="463" t="s">
        <v>1186</v>
      </c>
      <c r="S208" s="463" t="s">
        <v>1186</v>
      </c>
      <c r="T208" s="488" t="s">
        <v>254</v>
      </c>
      <c r="U208" s="375" t="s">
        <v>615</v>
      </c>
      <c r="V208" s="127"/>
    </row>
    <row r="209" spans="1:22">
      <c r="A209" s="71"/>
      <c r="B209" s="65"/>
      <c r="C209" s="65" t="s">
        <v>1205</v>
      </c>
      <c r="D209" s="85"/>
      <c r="E209" s="85" t="s">
        <v>1188</v>
      </c>
      <c r="F209" s="330"/>
      <c r="G209" s="330"/>
      <c r="H209" s="330"/>
      <c r="I209" s="330"/>
      <c r="J209" s="330"/>
      <c r="K209" s="330"/>
      <c r="L209" s="330"/>
      <c r="M209" s="330"/>
      <c r="N209" s="330"/>
      <c r="O209" s="330"/>
      <c r="P209" s="330"/>
      <c r="Q209" s="330"/>
      <c r="R209" s="330"/>
      <c r="S209" s="330"/>
      <c r="T209" s="488" t="s">
        <v>1189</v>
      </c>
      <c r="U209" s="375" t="s">
        <v>1181</v>
      </c>
      <c r="V209" s="127"/>
    </row>
    <row r="210" spans="1:22">
      <c r="A210" s="71"/>
      <c r="B210" s="65"/>
      <c r="C210" s="141" t="s">
        <v>1190</v>
      </c>
      <c r="D210" s="85"/>
      <c r="E210" s="85" t="s">
        <v>1191</v>
      </c>
      <c r="F210" s="330"/>
      <c r="G210" s="330"/>
      <c r="H210" s="330"/>
      <c r="I210" s="330"/>
      <c r="J210" s="330"/>
      <c r="K210" s="330"/>
      <c r="L210" s="330"/>
      <c r="M210" s="330"/>
      <c r="N210" s="330"/>
      <c r="O210" s="330"/>
      <c r="P210" s="330"/>
      <c r="Q210" s="330"/>
      <c r="R210" s="330"/>
      <c r="S210" s="330"/>
      <c r="T210" s="488" t="s">
        <v>254</v>
      </c>
      <c r="U210" s="375" t="s">
        <v>1192</v>
      </c>
      <c r="V210" s="127"/>
    </row>
    <row r="211" spans="1:22">
      <c r="A211" s="71"/>
      <c r="B211" s="65"/>
      <c r="C211" s="65" t="s">
        <v>1193</v>
      </c>
      <c r="D211" s="85"/>
      <c r="E211" s="85"/>
      <c r="F211" s="330"/>
      <c r="G211" s="330"/>
      <c r="H211" s="466"/>
      <c r="I211" s="466"/>
      <c r="J211" s="330"/>
      <c r="K211" s="330"/>
      <c r="L211" s="330"/>
      <c r="M211" s="466"/>
      <c r="N211" s="330"/>
      <c r="O211" s="330"/>
      <c r="P211" s="330"/>
      <c r="Q211" s="330"/>
      <c r="R211" s="466"/>
      <c r="S211" s="466"/>
      <c r="T211" s="488" t="s">
        <v>1180</v>
      </c>
      <c r="U211" s="375" t="s">
        <v>1194</v>
      </c>
      <c r="V211" s="127"/>
    </row>
    <row r="212" spans="1:22">
      <c r="A212" s="71"/>
      <c r="B212" s="65"/>
      <c r="C212" s="141" t="s">
        <v>1195</v>
      </c>
      <c r="D212" s="85"/>
      <c r="E212" s="85" t="s">
        <v>282</v>
      </c>
      <c r="F212" s="330"/>
      <c r="G212" s="330"/>
      <c r="H212" s="330"/>
      <c r="I212" s="330"/>
      <c r="J212" s="330"/>
      <c r="K212" s="330"/>
      <c r="L212" s="330"/>
      <c r="M212" s="330"/>
      <c r="N212" s="330"/>
      <c r="O212" s="330"/>
      <c r="P212" s="330"/>
      <c r="Q212" s="330"/>
      <c r="R212" s="330"/>
      <c r="S212" s="330"/>
      <c r="T212" s="488" t="s">
        <v>254</v>
      </c>
      <c r="U212" s="375" t="s">
        <v>615</v>
      </c>
      <c r="V212" s="127"/>
    </row>
    <row r="213" spans="1:22" ht="21.75">
      <c r="A213" s="71"/>
      <c r="B213" s="65"/>
      <c r="C213" s="65" t="s">
        <v>1196</v>
      </c>
      <c r="D213" s="85"/>
      <c r="E213" s="85"/>
      <c r="F213" s="330"/>
      <c r="G213" s="330"/>
      <c r="H213" s="330"/>
      <c r="I213" s="330"/>
      <c r="J213" s="330"/>
      <c r="K213" s="330"/>
      <c r="L213" s="330"/>
      <c r="M213" s="330"/>
      <c r="N213" s="330"/>
      <c r="O213" s="330"/>
      <c r="P213" s="330"/>
      <c r="Q213" s="330"/>
      <c r="R213" s="330"/>
      <c r="S213" s="330"/>
      <c r="T213" s="486"/>
      <c r="U213" s="500"/>
      <c r="V213" s="127"/>
    </row>
    <row r="214" spans="1:22">
      <c r="A214" s="71"/>
      <c r="B214" s="65"/>
      <c r="C214" s="141" t="s">
        <v>1197</v>
      </c>
      <c r="D214" s="85"/>
      <c r="E214" s="85" t="s">
        <v>1198</v>
      </c>
      <c r="F214" s="330"/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488" t="s">
        <v>254</v>
      </c>
      <c r="U214" s="375" t="s">
        <v>615</v>
      </c>
      <c r="V214" s="127"/>
    </row>
    <row r="215" spans="1:22">
      <c r="A215" s="71"/>
      <c r="B215" s="65"/>
      <c r="C215" s="65" t="s">
        <v>1199</v>
      </c>
      <c r="D215" s="85"/>
      <c r="E215" s="85"/>
      <c r="F215" s="330"/>
      <c r="G215" s="330"/>
      <c r="H215" s="330"/>
      <c r="I215" s="330"/>
      <c r="J215" s="330"/>
      <c r="K215" s="330"/>
      <c r="L215" s="330"/>
      <c r="M215" s="330"/>
      <c r="N215" s="330"/>
      <c r="O215" s="330"/>
      <c r="P215" s="330"/>
      <c r="Q215" s="330"/>
      <c r="R215" s="330"/>
      <c r="S215" s="330"/>
      <c r="T215" s="486"/>
      <c r="U215" s="71"/>
      <c r="V215" s="127"/>
    </row>
    <row r="216" spans="1:22">
      <c r="A216" s="71"/>
      <c r="B216" s="65"/>
      <c r="C216" s="141" t="s">
        <v>1557</v>
      </c>
      <c r="D216" s="226"/>
      <c r="E216" s="85" t="s">
        <v>205</v>
      </c>
      <c r="F216" s="330"/>
      <c r="G216" s="330"/>
      <c r="H216" s="330"/>
      <c r="I216" s="330"/>
      <c r="J216" s="330"/>
      <c r="K216" s="330"/>
      <c r="L216" s="330"/>
      <c r="M216" s="330"/>
      <c r="N216" s="330"/>
      <c r="O216" s="330"/>
      <c r="P216" s="330"/>
      <c r="Q216" s="330"/>
      <c r="R216" s="330"/>
      <c r="S216" s="330"/>
      <c r="T216" s="486"/>
      <c r="U216" s="71"/>
      <c r="V216" s="127"/>
    </row>
    <row r="217" spans="1:22">
      <c r="A217" s="71"/>
      <c r="B217" s="65"/>
      <c r="C217" s="65"/>
      <c r="D217" s="85"/>
      <c r="E217" s="85"/>
      <c r="F217" s="463"/>
      <c r="G217" s="463"/>
      <c r="H217" s="463"/>
      <c r="I217" s="463"/>
      <c r="J217" s="463"/>
      <c r="K217" s="463"/>
      <c r="L217" s="463"/>
      <c r="M217" s="463"/>
      <c r="N217" s="463"/>
      <c r="O217" s="463"/>
      <c r="P217" s="463"/>
      <c r="Q217" s="463"/>
      <c r="R217" s="463"/>
      <c r="S217" s="463"/>
      <c r="T217" s="489"/>
      <c r="U217" s="501"/>
      <c r="V217" s="127"/>
    </row>
    <row r="218" spans="1:22">
      <c r="A218" s="127">
        <v>44</v>
      </c>
      <c r="B218" s="79" t="s">
        <v>1204</v>
      </c>
      <c r="C218" s="412"/>
      <c r="D218" s="124"/>
      <c r="E218" s="124"/>
      <c r="F218" s="468"/>
      <c r="G218" s="468"/>
      <c r="H218" s="468"/>
      <c r="I218" s="468"/>
      <c r="J218" s="468"/>
      <c r="K218" s="468"/>
      <c r="L218" s="468"/>
      <c r="M218" s="468"/>
      <c r="N218" s="468"/>
      <c r="O218" s="468"/>
      <c r="P218" s="468"/>
      <c r="Q218" s="468"/>
      <c r="R218" s="468"/>
      <c r="S218" s="468"/>
      <c r="T218" s="414"/>
      <c r="U218" s="499"/>
      <c r="V218" s="127"/>
    </row>
    <row r="219" spans="1:22">
      <c r="A219" s="127"/>
      <c r="B219" s="79" t="s">
        <v>1200</v>
      </c>
      <c r="C219" s="412" t="s">
        <v>1614</v>
      </c>
      <c r="D219" s="124"/>
      <c r="E219" s="124" t="s">
        <v>1201</v>
      </c>
      <c r="F219" s="468"/>
      <c r="G219" s="468"/>
      <c r="H219" s="468"/>
      <c r="I219" s="468"/>
      <c r="J219" s="468"/>
      <c r="K219" s="468"/>
      <c r="L219" s="468"/>
      <c r="M219" s="468"/>
      <c r="N219" s="468" t="s">
        <v>1186</v>
      </c>
      <c r="O219" s="468"/>
      <c r="P219" s="468"/>
      <c r="Q219" s="468"/>
      <c r="R219" s="468"/>
      <c r="S219" s="468"/>
      <c r="T219" s="490" t="s">
        <v>1180</v>
      </c>
      <c r="U219" s="499" t="s">
        <v>1202</v>
      </c>
      <c r="V219" s="127"/>
    </row>
    <row r="220" spans="1:22">
      <c r="A220" s="127"/>
      <c r="B220" s="79" t="s">
        <v>1203</v>
      </c>
      <c r="C220" s="605" t="s">
        <v>1215</v>
      </c>
      <c r="D220" s="124" t="s">
        <v>157</v>
      </c>
      <c r="E220" s="124"/>
      <c r="F220" s="344"/>
      <c r="G220" s="344"/>
      <c r="H220" s="344"/>
      <c r="I220" s="344"/>
      <c r="J220" s="344"/>
      <c r="K220" s="468" t="s">
        <v>1186</v>
      </c>
      <c r="L220" s="344"/>
      <c r="M220" s="344"/>
      <c r="N220" s="344"/>
      <c r="O220" s="344"/>
      <c r="P220" s="344"/>
      <c r="Q220" s="344"/>
      <c r="R220" s="344"/>
      <c r="S220" s="344"/>
      <c r="T220" s="410" t="s">
        <v>1477</v>
      </c>
      <c r="U220" s="127"/>
      <c r="V220" s="127"/>
    </row>
    <row r="221" spans="1:22">
      <c r="A221" s="127"/>
      <c r="B221" s="79"/>
      <c r="C221" s="79"/>
      <c r="D221" s="245"/>
      <c r="E221" s="124"/>
      <c r="F221" s="415"/>
      <c r="G221" s="415"/>
      <c r="H221" s="415"/>
      <c r="I221" s="415"/>
      <c r="J221" s="415"/>
      <c r="K221" s="415"/>
      <c r="L221" s="415"/>
      <c r="M221" s="415"/>
      <c r="N221" s="415"/>
      <c r="O221" s="415"/>
      <c r="P221" s="416"/>
      <c r="Q221" s="416"/>
      <c r="R221" s="415"/>
      <c r="S221" s="415"/>
      <c r="T221" s="307"/>
      <c r="U221" s="127"/>
      <c r="V221" s="127"/>
    </row>
    <row r="222" spans="1:22">
      <c r="A222" s="71">
        <v>45</v>
      </c>
      <c r="B222" s="741" t="s">
        <v>1262</v>
      </c>
      <c r="C222" s="121" t="s">
        <v>1247</v>
      </c>
      <c r="D222" s="417"/>
      <c r="E222" s="419">
        <v>1</v>
      </c>
      <c r="F222" s="221" t="s">
        <v>24</v>
      </c>
      <c r="G222" s="221" t="s">
        <v>24</v>
      </c>
      <c r="H222" s="221" t="s">
        <v>24</v>
      </c>
      <c r="I222" s="221" t="s">
        <v>24</v>
      </c>
      <c r="J222" s="221" t="s">
        <v>24</v>
      </c>
      <c r="K222" s="221" t="s">
        <v>24</v>
      </c>
      <c r="L222" s="221" t="s">
        <v>24</v>
      </c>
      <c r="M222" s="221" t="s">
        <v>24</v>
      </c>
      <c r="N222" s="221" t="s">
        <v>24</v>
      </c>
      <c r="O222" s="221" t="s">
        <v>24</v>
      </c>
      <c r="P222" s="418"/>
      <c r="Q222" s="418"/>
      <c r="R222" s="221" t="s">
        <v>24</v>
      </c>
      <c r="S222" s="221" t="s">
        <v>24</v>
      </c>
      <c r="T222" s="486"/>
      <c r="U222" s="71" t="s">
        <v>287</v>
      </c>
      <c r="V222" s="127"/>
    </row>
    <row r="223" spans="1:22">
      <c r="A223" s="71"/>
      <c r="B223" s="121"/>
      <c r="C223" s="121" t="s">
        <v>1248</v>
      </c>
      <c r="D223" s="417"/>
      <c r="E223" s="417"/>
      <c r="F223" s="221" t="s">
        <v>24</v>
      </c>
      <c r="G223" s="221" t="s">
        <v>24</v>
      </c>
      <c r="H223" s="221" t="s">
        <v>24</v>
      </c>
      <c r="I223" s="221" t="s">
        <v>24</v>
      </c>
      <c r="J223" s="221" t="s">
        <v>24</v>
      </c>
      <c r="K223" s="221" t="s">
        <v>24</v>
      </c>
      <c r="L223" s="221" t="s">
        <v>24</v>
      </c>
      <c r="M223" s="221" t="s">
        <v>24</v>
      </c>
      <c r="N223" s="221" t="s">
        <v>24</v>
      </c>
      <c r="O223" s="221" t="s">
        <v>24</v>
      </c>
      <c r="P223" s="418"/>
      <c r="Q223" s="418"/>
      <c r="R223" s="221" t="s">
        <v>24</v>
      </c>
      <c r="S223" s="221" t="s">
        <v>24</v>
      </c>
      <c r="T223" s="486"/>
      <c r="U223" s="71"/>
      <c r="V223" s="127"/>
    </row>
    <row r="224" spans="1:22">
      <c r="A224" s="71"/>
      <c r="B224" s="121"/>
      <c r="C224" s="121" t="s">
        <v>1249</v>
      </c>
      <c r="D224" s="417"/>
      <c r="E224" s="419">
        <v>0.8</v>
      </c>
      <c r="F224" s="418"/>
      <c r="G224" s="418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  <c r="T224" s="486"/>
      <c r="U224" s="71"/>
      <c r="V224" s="127"/>
    </row>
    <row r="225" spans="1:22">
      <c r="A225" s="71"/>
      <c r="B225" s="121"/>
      <c r="C225" s="65" t="s">
        <v>1259</v>
      </c>
      <c r="D225" s="359"/>
      <c r="E225" s="245" t="s">
        <v>869</v>
      </c>
      <c r="F225" s="418"/>
      <c r="G225" s="418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  <c r="T225" s="486"/>
      <c r="U225" s="71"/>
      <c r="V225" s="127"/>
    </row>
    <row r="226" spans="1:22">
      <c r="A226" s="71"/>
      <c r="B226" s="121"/>
      <c r="C226" s="79" t="s">
        <v>1260</v>
      </c>
      <c r="D226" s="359"/>
      <c r="E226" s="245"/>
      <c r="F226" s="418"/>
      <c r="G226" s="418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  <c r="T226" s="486"/>
      <c r="U226" s="71"/>
      <c r="V226" s="127"/>
    </row>
    <row r="227" spans="1:22">
      <c r="A227" s="71"/>
      <c r="B227" s="121"/>
      <c r="C227" s="79" t="s">
        <v>1261</v>
      </c>
      <c r="D227" s="124"/>
      <c r="E227" s="245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486"/>
      <c r="U227" s="71"/>
      <c r="V227" s="127"/>
    </row>
    <row r="228" spans="1:22">
      <c r="A228" s="71"/>
      <c r="B228" s="121"/>
      <c r="C228" s="79"/>
      <c r="D228" s="124"/>
      <c r="E228" s="245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486"/>
      <c r="U228" s="71"/>
      <c r="V228" s="127"/>
    </row>
    <row r="229" spans="1:22">
      <c r="A229" s="71">
        <v>46</v>
      </c>
      <c r="B229" s="65" t="s">
        <v>1558</v>
      </c>
      <c r="C229" s="269" t="s">
        <v>1250</v>
      </c>
      <c r="D229" s="124"/>
      <c r="E229" s="124" t="s">
        <v>725</v>
      </c>
      <c r="F229" s="73"/>
      <c r="G229" s="73"/>
      <c r="H229" s="73"/>
      <c r="I229" s="221" t="s">
        <v>24</v>
      </c>
      <c r="J229" s="221" t="s">
        <v>24</v>
      </c>
      <c r="K229" s="221" t="s">
        <v>24</v>
      </c>
      <c r="L229" s="221" t="s">
        <v>24</v>
      </c>
      <c r="M229" s="221" t="s">
        <v>24</v>
      </c>
      <c r="N229" s="221" t="s">
        <v>24</v>
      </c>
      <c r="O229" s="221" t="s">
        <v>24</v>
      </c>
      <c r="P229" s="221" t="s">
        <v>24</v>
      </c>
      <c r="Q229" s="221" t="s">
        <v>24</v>
      </c>
      <c r="R229" s="73"/>
      <c r="S229" s="73"/>
      <c r="T229" s="485">
        <v>9000</v>
      </c>
      <c r="U229" s="71" t="s">
        <v>287</v>
      </c>
      <c r="V229" s="127"/>
    </row>
    <row r="230" spans="1:22">
      <c r="A230" s="71"/>
      <c r="B230" s="65"/>
      <c r="C230" s="79" t="s">
        <v>826</v>
      </c>
      <c r="D230" s="124">
        <v>3.51</v>
      </c>
      <c r="E230" s="124"/>
      <c r="F230" s="73"/>
      <c r="G230" s="73"/>
      <c r="H230" s="73"/>
      <c r="I230" s="420"/>
      <c r="J230" s="420"/>
      <c r="K230" s="420"/>
      <c r="L230" s="420"/>
      <c r="M230" s="420"/>
      <c r="N230" s="420"/>
      <c r="O230" s="420"/>
      <c r="P230" s="420"/>
      <c r="Q230" s="420"/>
      <c r="R230" s="73"/>
      <c r="S230" s="73"/>
      <c r="T230" s="485">
        <v>40000</v>
      </c>
      <c r="U230" s="71"/>
      <c r="V230" s="127"/>
    </row>
    <row r="231" spans="1:22">
      <c r="A231" s="71"/>
      <c r="B231" s="65"/>
      <c r="C231" s="79"/>
      <c r="D231" s="124"/>
      <c r="E231" s="124"/>
      <c r="F231" s="73"/>
      <c r="G231" s="73"/>
      <c r="H231" s="73"/>
      <c r="I231" s="420"/>
      <c r="J231" s="420"/>
      <c r="K231" s="420"/>
      <c r="L231" s="420"/>
      <c r="M231" s="420"/>
      <c r="N231" s="420"/>
      <c r="O231" s="420"/>
      <c r="P231" s="420"/>
      <c r="Q231" s="420"/>
      <c r="R231" s="73"/>
      <c r="S231" s="73"/>
      <c r="T231" s="485"/>
      <c r="U231" s="71"/>
      <c r="V231" s="127"/>
    </row>
    <row r="232" spans="1:22">
      <c r="A232" s="71">
        <v>47</v>
      </c>
      <c r="B232" s="65" t="s">
        <v>1559</v>
      </c>
      <c r="C232" s="79" t="s">
        <v>1251</v>
      </c>
      <c r="D232" s="124"/>
      <c r="E232" s="124" t="s">
        <v>725</v>
      </c>
      <c r="F232" s="221" t="s">
        <v>24</v>
      </c>
      <c r="G232" s="221" t="s">
        <v>24</v>
      </c>
      <c r="H232" s="221" t="s">
        <v>24</v>
      </c>
      <c r="I232" s="221" t="s">
        <v>24</v>
      </c>
      <c r="J232" s="221" t="s">
        <v>24</v>
      </c>
      <c r="K232" s="221" t="s">
        <v>24</v>
      </c>
      <c r="L232" s="221" t="s">
        <v>24</v>
      </c>
      <c r="M232" s="221" t="s">
        <v>24</v>
      </c>
      <c r="N232" s="221" t="s">
        <v>24</v>
      </c>
      <c r="O232" s="221" t="s">
        <v>24</v>
      </c>
      <c r="P232" s="418"/>
      <c r="Q232" s="418"/>
      <c r="R232" s="221" t="s">
        <v>24</v>
      </c>
      <c r="S232" s="221" t="s">
        <v>24</v>
      </c>
      <c r="T232" s="486"/>
      <c r="U232" s="71" t="s">
        <v>287</v>
      </c>
      <c r="V232" s="453"/>
    </row>
    <row r="233" spans="1:22">
      <c r="A233" s="71"/>
      <c r="B233" s="65"/>
      <c r="C233" s="79" t="s">
        <v>826</v>
      </c>
      <c r="D233" s="124">
        <v>3.51</v>
      </c>
      <c r="E233" s="218"/>
      <c r="F233" s="221" t="s">
        <v>24</v>
      </c>
      <c r="G233" s="221" t="s">
        <v>24</v>
      </c>
      <c r="H233" s="221" t="s">
        <v>24</v>
      </c>
      <c r="I233" s="221" t="s">
        <v>24</v>
      </c>
      <c r="J233" s="221" t="s">
        <v>24</v>
      </c>
      <c r="K233" s="221" t="s">
        <v>24</v>
      </c>
      <c r="L233" s="221" t="s">
        <v>24</v>
      </c>
      <c r="M233" s="221" t="s">
        <v>24</v>
      </c>
      <c r="N233" s="221" t="s">
        <v>24</v>
      </c>
      <c r="O233" s="221" t="s">
        <v>24</v>
      </c>
      <c r="P233" s="418"/>
      <c r="Q233" s="418"/>
      <c r="R233" s="221" t="s">
        <v>24</v>
      </c>
      <c r="S233" s="221" t="s">
        <v>24</v>
      </c>
      <c r="T233" s="486"/>
      <c r="U233" s="71"/>
      <c r="V233" s="127"/>
    </row>
    <row r="234" spans="1:22">
      <c r="A234" s="71"/>
      <c r="B234" s="65"/>
      <c r="C234" s="65"/>
      <c r="D234" s="85"/>
      <c r="E234" s="85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486"/>
      <c r="U234" s="71"/>
      <c r="V234" s="127"/>
    </row>
    <row r="235" spans="1:22">
      <c r="A235" s="71">
        <v>48</v>
      </c>
      <c r="B235" s="79" t="s">
        <v>1252</v>
      </c>
      <c r="C235" s="79" t="s">
        <v>1253</v>
      </c>
      <c r="D235" s="359">
        <v>3.51</v>
      </c>
      <c r="E235" s="124"/>
      <c r="F235" s="221" t="s">
        <v>24</v>
      </c>
      <c r="G235" s="221" t="s">
        <v>24</v>
      </c>
      <c r="H235" s="221" t="s">
        <v>24</v>
      </c>
      <c r="I235" s="221" t="s">
        <v>24</v>
      </c>
      <c r="J235" s="221" t="s">
        <v>24</v>
      </c>
      <c r="K235" s="221" t="s">
        <v>24</v>
      </c>
      <c r="L235" s="221" t="s">
        <v>24</v>
      </c>
      <c r="M235" s="221" t="s">
        <v>24</v>
      </c>
      <c r="N235" s="221" t="s">
        <v>24</v>
      </c>
      <c r="O235" s="221" t="s">
        <v>24</v>
      </c>
      <c r="P235" s="221" t="s">
        <v>24</v>
      </c>
      <c r="Q235" s="221" t="s">
        <v>24</v>
      </c>
      <c r="R235" s="221" t="s">
        <v>24</v>
      </c>
      <c r="S235" s="221" t="s">
        <v>24</v>
      </c>
      <c r="T235" s="485">
        <v>120000</v>
      </c>
      <c r="U235" s="71" t="s">
        <v>287</v>
      </c>
      <c r="V235" s="127"/>
    </row>
    <row r="236" spans="1:22">
      <c r="A236" s="71"/>
      <c r="B236" s="79"/>
      <c r="C236" s="79" t="s">
        <v>1254</v>
      </c>
      <c r="D236" s="359">
        <v>3.51</v>
      </c>
      <c r="E236" s="124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486"/>
      <c r="U236" s="71"/>
      <c r="V236" s="127"/>
    </row>
    <row r="237" spans="1:22">
      <c r="A237" s="71"/>
      <c r="B237" s="79"/>
      <c r="C237" s="79" t="s">
        <v>1255</v>
      </c>
      <c r="D237" s="245"/>
      <c r="E237" s="124"/>
      <c r="F237" s="221" t="s">
        <v>24</v>
      </c>
      <c r="G237" s="221" t="s">
        <v>24</v>
      </c>
      <c r="H237" s="221" t="s">
        <v>24</v>
      </c>
      <c r="I237" s="221" t="s">
        <v>24</v>
      </c>
      <c r="J237" s="221" t="s">
        <v>24</v>
      </c>
      <c r="K237" s="221" t="s">
        <v>24</v>
      </c>
      <c r="L237" s="221" t="s">
        <v>24</v>
      </c>
      <c r="M237" s="221" t="s">
        <v>24</v>
      </c>
      <c r="N237" s="221" t="s">
        <v>24</v>
      </c>
      <c r="O237" s="221" t="s">
        <v>24</v>
      </c>
      <c r="P237" s="221" t="s">
        <v>24</v>
      </c>
      <c r="Q237" s="221" t="s">
        <v>24</v>
      </c>
      <c r="R237" s="221" t="s">
        <v>24</v>
      </c>
      <c r="S237" s="221" t="s">
        <v>24</v>
      </c>
      <c r="T237" s="486"/>
      <c r="U237" s="71"/>
      <c r="V237" s="127"/>
    </row>
    <row r="238" spans="1:22">
      <c r="A238" s="71"/>
      <c r="B238" s="79"/>
      <c r="C238" s="79" t="s">
        <v>1256</v>
      </c>
      <c r="D238" s="359">
        <v>3.51</v>
      </c>
      <c r="E238" s="124"/>
      <c r="F238" s="420"/>
      <c r="G238" s="420"/>
      <c r="H238" s="420"/>
      <c r="I238" s="420"/>
      <c r="J238" s="420"/>
      <c r="K238" s="420"/>
      <c r="L238" s="420"/>
      <c r="M238" s="420"/>
      <c r="N238" s="420"/>
      <c r="O238" s="420"/>
      <c r="P238" s="420"/>
      <c r="Q238" s="420"/>
      <c r="R238" s="85"/>
      <c r="S238" s="73"/>
      <c r="T238" s="486"/>
      <c r="U238" s="71"/>
      <c r="V238" s="127"/>
    </row>
    <row r="239" spans="1:22">
      <c r="A239" s="71"/>
      <c r="B239" s="79"/>
      <c r="C239" s="79" t="s">
        <v>1257</v>
      </c>
      <c r="D239" s="245"/>
      <c r="E239" s="124"/>
      <c r="F239" s="420"/>
      <c r="G239" s="420"/>
      <c r="H239" s="420"/>
      <c r="I239" s="420"/>
      <c r="J239" s="420"/>
      <c r="K239" s="420"/>
      <c r="L239" s="420"/>
      <c r="M239" s="420"/>
      <c r="N239" s="420"/>
      <c r="O239" s="420"/>
      <c r="P239" s="420"/>
      <c r="Q239" s="420"/>
      <c r="R239" s="85"/>
      <c r="S239" s="73"/>
      <c r="T239" s="486"/>
      <c r="U239" s="71"/>
      <c r="V239" s="127"/>
    </row>
    <row r="240" spans="1:22">
      <c r="A240" s="71"/>
      <c r="B240" s="79"/>
      <c r="C240" s="79"/>
      <c r="D240" s="245"/>
      <c r="E240" s="124"/>
      <c r="F240" s="420"/>
      <c r="G240" s="420"/>
      <c r="H240" s="420"/>
      <c r="I240" s="420"/>
      <c r="J240" s="420"/>
      <c r="K240" s="420"/>
      <c r="L240" s="420"/>
      <c r="M240" s="420"/>
      <c r="N240" s="420"/>
      <c r="O240" s="420"/>
      <c r="P240" s="420"/>
      <c r="Q240" s="420"/>
      <c r="R240" s="85"/>
      <c r="S240" s="73"/>
      <c r="T240" s="486"/>
      <c r="U240" s="71"/>
      <c r="V240" s="127"/>
    </row>
    <row r="241" spans="1:22">
      <c r="A241" s="71">
        <v>49</v>
      </c>
      <c r="B241" s="79" t="s">
        <v>1258</v>
      </c>
      <c r="C241" s="79" t="s">
        <v>1253</v>
      </c>
      <c r="D241" s="359">
        <v>3.51</v>
      </c>
      <c r="E241" s="124"/>
      <c r="F241" s="221" t="s">
        <v>24</v>
      </c>
      <c r="G241" s="221" t="s">
        <v>24</v>
      </c>
      <c r="H241" s="221" t="s">
        <v>24</v>
      </c>
      <c r="I241" s="221" t="s">
        <v>24</v>
      </c>
      <c r="J241" s="221" t="s">
        <v>24</v>
      </c>
      <c r="K241" s="221" t="s">
        <v>24</v>
      </c>
      <c r="L241" s="221" t="s">
        <v>24</v>
      </c>
      <c r="M241" s="221" t="s">
        <v>24</v>
      </c>
      <c r="N241" s="221" t="s">
        <v>24</v>
      </c>
      <c r="O241" s="221" t="s">
        <v>24</v>
      </c>
      <c r="P241" s="418"/>
      <c r="Q241" s="418"/>
      <c r="R241" s="221" t="s">
        <v>24</v>
      </c>
      <c r="S241" s="221" t="s">
        <v>24</v>
      </c>
      <c r="T241" s="485">
        <v>70000</v>
      </c>
      <c r="U241" s="71" t="s">
        <v>287</v>
      </c>
      <c r="V241" s="127"/>
    </row>
    <row r="242" spans="1:22">
      <c r="A242" s="65"/>
      <c r="B242" s="79"/>
      <c r="C242" s="79" t="s">
        <v>1254</v>
      </c>
      <c r="D242" s="359">
        <v>3.51</v>
      </c>
      <c r="E242" s="124"/>
      <c r="F242" s="221" t="s">
        <v>24</v>
      </c>
      <c r="G242" s="221" t="s">
        <v>24</v>
      </c>
      <c r="H242" s="221" t="s">
        <v>24</v>
      </c>
      <c r="I242" s="221" t="s">
        <v>24</v>
      </c>
      <c r="J242" s="221" t="s">
        <v>24</v>
      </c>
      <c r="K242" s="221" t="s">
        <v>24</v>
      </c>
      <c r="L242" s="221" t="s">
        <v>24</v>
      </c>
      <c r="M242" s="221" t="s">
        <v>24</v>
      </c>
      <c r="N242" s="221" t="s">
        <v>24</v>
      </c>
      <c r="O242" s="221" t="s">
        <v>24</v>
      </c>
      <c r="P242" s="418"/>
      <c r="Q242" s="418"/>
      <c r="R242" s="221" t="s">
        <v>24</v>
      </c>
      <c r="S242" s="221" t="s">
        <v>24</v>
      </c>
      <c r="T242" s="486"/>
      <c r="U242" s="71"/>
      <c r="V242" s="127"/>
    </row>
    <row r="243" spans="1:22">
      <c r="A243" s="65"/>
      <c r="B243" s="79"/>
      <c r="C243" s="79" t="s">
        <v>1255</v>
      </c>
      <c r="D243" s="245"/>
      <c r="E243" s="124"/>
      <c r="F243" s="221" t="s">
        <v>24</v>
      </c>
      <c r="G243" s="221" t="s">
        <v>24</v>
      </c>
      <c r="H243" s="221" t="s">
        <v>24</v>
      </c>
      <c r="I243" s="221" t="s">
        <v>24</v>
      </c>
      <c r="J243" s="221" t="s">
        <v>24</v>
      </c>
      <c r="K243" s="221" t="s">
        <v>24</v>
      </c>
      <c r="L243" s="221" t="s">
        <v>24</v>
      </c>
      <c r="M243" s="221" t="s">
        <v>24</v>
      </c>
      <c r="N243" s="221" t="s">
        <v>24</v>
      </c>
      <c r="O243" s="221" t="s">
        <v>24</v>
      </c>
      <c r="P243" s="418"/>
      <c r="Q243" s="418"/>
      <c r="R243" s="221" t="s">
        <v>24</v>
      </c>
      <c r="S243" s="221" t="s">
        <v>24</v>
      </c>
      <c r="T243" s="486"/>
      <c r="U243" s="71"/>
      <c r="V243" s="127"/>
    </row>
    <row r="244" spans="1:22">
      <c r="A244" s="65"/>
      <c r="B244" s="79"/>
      <c r="C244" s="79" t="s">
        <v>1256</v>
      </c>
      <c r="D244" s="359">
        <v>3.51</v>
      </c>
      <c r="E244" s="245"/>
      <c r="F244" s="221" t="s">
        <v>24</v>
      </c>
      <c r="G244" s="221" t="s">
        <v>24</v>
      </c>
      <c r="H244" s="221" t="s">
        <v>24</v>
      </c>
      <c r="I244" s="221" t="s">
        <v>24</v>
      </c>
      <c r="J244" s="221" t="s">
        <v>24</v>
      </c>
      <c r="K244" s="221" t="s">
        <v>24</v>
      </c>
      <c r="L244" s="221" t="s">
        <v>24</v>
      </c>
      <c r="M244" s="221" t="s">
        <v>24</v>
      </c>
      <c r="N244" s="221" t="s">
        <v>24</v>
      </c>
      <c r="O244" s="221" t="s">
        <v>24</v>
      </c>
      <c r="P244" s="418"/>
      <c r="Q244" s="418"/>
      <c r="R244" s="221" t="s">
        <v>24</v>
      </c>
      <c r="S244" s="221" t="s">
        <v>24</v>
      </c>
      <c r="T244" s="486"/>
      <c r="U244" s="71"/>
      <c r="V244" s="127"/>
    </row>
    <row r="245" spans="1:22">
      <c r="A245" s="65"/>
      <c r="B245" s="79"/>
      <c r="C245" s="79" t="s">
        <v>1257</v>
      </c>
      <c r="D245" s="359"/>
      <c r="E245" s="245"/>
      <c r="F245" s="418"/>
      <c r="G245" s="418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  <c r="T245" s="486"/>
      <c r="U245" s="71"/>
      <c r="V245" s="127"/>
    </row>
    <row r="246" spans="1:22" ht="18" customHeight="1">
      <c r="A246" s="241"/>
      <c r="B246" s="302"/>
      <c r="C246" s="234"/>
      <c r="D246" s="135"/>
      <c r="E246" s="251"/>
      <c r="F246" s="421"/>
      <c r="G246" s="421"/>
      <c r="H246" s="421"/>
      <c r="I246" s="421"/>
      <c r="J246" s="421"/>
      <c r="K246" s="421"/>
      <c r="L246" s="421"/>
      <c r="M246" s="421"/>
      <c r="N246" s="421"/>
      <c r="O246" s="421"/>
      <c r="P246" s="421"/>
      <c r="Q246" s="421"/>
      <c r="R246" s="421"/>
      <c r="S246" s="373"/>
      <c r="T246" s="422"/>
      <c r="U246" s="409"/>
      <c r="V246" s="127"/>
    </row>
    <row r="247" spans="1:22" ht="20.25" customHeight="1">
      <c r="A247" s="375">
        <v>50</v>
      </c>
      <c r="B247" s="742" t="s">
        <v>1316</v>
      </c>
      <c r="C247" s="403" t="s">
        <v>1298</v>
      </c>
      <c r="D247" s="432"/>
      <c r="E247" s="432" t="s">
        <v>1299</v>
      </c>
      <c r="F247" s="221" t="s">
        <v>24</v>
      </c>
      <c r="G247" s="221" t="s">
        <v>24</v>
      </c>
      <c r="H247" s="221" t="s">
        <v>24</v>
      </c>
      <c r="I247" s="221" t="s">
        <v>24</v>
      </c>
      <c r="J247" s="221" t="s">
        <v>24</v>
      </c>
      <c r="K247" s="221" t="s">
        <v>24</v>
      </c>
      <c r="L247" s="221" t="s">
        <v>24</v>
      </c>
      <c r="M247" s="221" t="s">
        <v>24</v>
      </c>
      <c r="N247" s="221" t="s">
        <v>24</v>
      </c>
      <c r="O247" s="221" t="s">
        <v>24</v>
      </c>
      <c r="P247" s="221" t="s">
        <v>24</v>
      </c>
      <c r="Q247" s="221" t="s">
        <v>24</v>
      </c>
      <c r="R247" s="221" t="s">
        <v>24</v>
      </c>
      <c r="S247" s="221" t="s">
        <v>24</v>
      </c>
      <c r="T247" s="338"/>
      <c r="U247" s="71" t="s">
        <v>1300</v>
      </c>
      <c r="V247" s="127"/>
    </row>
    <row r="248" spans="1:22" ht="20.25" customHeight="1">
      <c r="A248" s="375"/>
      <c r="B248" s="403"/>
      <c r="C248" s="403" t="s">
        <v>1301</v>
      </c>
      <c r="D248" s="432"/>
      <c r="E248" s="432" t="s">
        <v>1302</v>
      </c>
      <c r="F248" s="221" t="s">
        <v>24</v>
      </c>
      <c r="G248" s="221" t="s">
        <v>24</v>
      </c>
      <c r="H248" s="221" t="s">
        <v>24</v>
      </c>
      <c r="I248" s="221" t="s">
        <v>24</v>
      </c>
      <c r="J248" s="221" t="s">
        <v>24</v>
      </c>
      <c r="K248" s="221" t="s">
        <v>24</v>
      </c>
      <c r="L248" s="221" t="s">
        <v>24</v>
      </c>
      <c r="M248" s="221" t="s">
        <v>24</v>
      </c>
      <c r="N248" s="221" t="s">
        <v>24</v>
      </c>
      <c r="O248" s="221" t="s">
        <v>24</v>
      </c>
      <c r="P248" s="221" t="s">
        <v>24</v>
      </c>
      <c r="Q248" s="221" t="s">
        <v>24</v>
      </c>
      <c r="R248" s="221" t="s">
        <v>24</v>
      </c>
      <c r="S248" s="221" t="s">
        <v>24</v>
      </c>
      <c r="T248" s="338"/>
      <c r="U248" s="71" t="s">
        <v>1300</v>
      </c>
      <c r="V248" s="127"/>
    </row>
    <row r="249" spans="1:22">
      <c r="A249" s="375"/>
      <c r="B249" s="403"/>
      <c r="C249" s="467" t="s">
        <v>1303</v>
      </c>
      <c r="D249" s="469"/>
      <c r="E249" s="469" t="s">
        <v>562</v>
      </c>
      <c r="F249" s="221" t="s">
        <v>24</v>
      </c>
      <c r="G249" s="221" t="s">
        <v>24</v>
      </c>
      <c r="H249" s="221" t="s">
        <v>24</v>
      </c>
      <c r="I249" s="221" t="s">
        <v>24</v>
      </c>
      <c r="J249" s="221" t="s">
        <v>24</v>
      </c>
      <c r="K249" s="221" t="s">
        <v>24</v>
      </c>
      <c r="L249" s="221" t="s">
        <v>24</v>
      </c>
      <c r="M249" s="221" t="s">
        <v>24</v>
      </c>
      <c r="N249" s="221" t="s">
        <v>24</v>
      </c>
      <c r="O249" s="221" t="s">
        <v>24</v>
      </c>
      <c r="P249" s="221" t="s">
        <v>24</v>
      </c>
      <c r="Q249" s="221" t="s">
        <v>24</v>
      </c>
      <c r="R249" s="221" t="s">
        <v>24</v>
      </c>
      <c r="S249" s="221" t="s">
        <v>24</v>
      </c>
      <c r="T249" s="338"/>
      <c r="U249" s="71" t="s">
        <v>1300</v>
      </c>
      <c r="V249" s="127"/>
    </row>
    <row r="250" spans="1:22">
      <c r="A250" s="375"/>
      <c r="B250" s="403"/>
      <c r="C250" s="403" t="s">
        <v>1304</v>
      </c>
      <c r="D250" s="152"/>
      <c r="E250" s="152"/>
      <c r="F250" s="363"/>
      <c r="G250" s="363"/>
      <c r="H250" s="363"/>
      <c r="I250" s="363"/>
      <c r="J250" s="363"/>
      <c r="K250" s="363"/>
      <c r="L250" s="363"/>
      <c r="M250" s="363"/>
      <c r="N250" s="363"/>
      <c r="O250" s="363"/>
      <c r="P250" s="363"/>
      <c r="Q250" s="363"/>
      <c r="R250" s="363"/>
      <c r="S250" s="363"/>
      <c r="T250" s="338"/>
      <c r="U250" s="71"/>
      <c r="V250" s="127"/>
    </row>
    <row r="251" spans="1:22">
      <c r="A251" s="375"/>
      <c r="B251" s="403"/>
      <c r="C251" s="403" t="s">
        <v>1305</v>
      </c>
      <c r="D251" s="432"/>
      <c r="E251" s="432" t="s">
        <v>1299</v>
      </c>
      <c r="F251" s="221" t="s">
        <v>24</v>
      </c>
      <c r="G251" s="221" t="s">
        <v>24</v>
      </c>
      <c r="H251" s="221" t="s">
        <v>24</v>
      </c>
      <c r="I251" s="221" t="s">
        <v>24</v>
      </c>
      <c r="J251" s="221" t="s">
        <v>24</v>
      </c>
      <c r="K251" s="221" t="s">
        <v>24</v>
      </c>
      <c r="L251" s="221" t="s">
        <v>24</v>
      </c>
      <c r="M251" s="221" t="s">
        <v>24</v>
      </c>
      <c r="N251" s="221" t="s">
        <v>24</v>
      </c>
      <c r="O251" s="221" t="s">
        <v>24</v>
      </c>
      <c r="P251" s="221" t="s">
        <v>24</v>
      </c>
      <c r="Q251" s="221" t="s">
        <v>24</v>
      </c>
      <c r="R251" s="221" t="s">
        <v>24</v>
      </c>
      <c r="S251" s="221" t="s">
        <v>24</v>
      </c>
      <c r="T251" s="338"/>
      <c r="U251" s="71" t="s">
        <v>1300</v>
      </c>
      <c r="V251" s="127"/>
    </row>
    <row r="252" spans="1:22">
      <c r="A252" s="375"/>
      <c r="B252" s="403"/>
      <c r="C252" s="403"/>
      <c r="D252" s="432"/>
      <c r="E252" s="432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  <c r="Q252" s="221"/>
      <c r="R252" s="221"/>
      <c r="S252" s="221"/>
      <c r="T252" s="338"/>
      <c r="U252" s="71"/>
      <c r="V252" s="127"/>
    </row>
    <row r="253" spans="1:22">
      <c r="A253" s="375">
        <v>51</v>
      </c>
      <c r="B253" s="403" t="s">
        <v>1560</v>
      </c>
      <c r="C253" s="403" t="s">
        <v>1306</v>
      </c>
      <c r="D253" s="152"/>
      <c r="E253" s="152" t="s">
        <v>1307</v>
      </c>
      <c r="F253" s="221" t="s">
        <v>24</v>
      </c>
      <c r="G253" s="221" t="s">
        <v>24</v>
      </c>
      <c r="H253" s="221" t="s">
        <v>24</v>
      </c>
      <c r="I253" s="221" t="s">
        <v>24</v>
      </c>
      <c r="J253" s="221" t="s">
        <v>24</v>
      </c>
      <c r="K253" s="221" t="s">
        <v>24</v>
      </c>
      <c r="L253" s="221" t="s">
        <v>24</v>
      </c>
      <c r="M253" s="221" t="s">
        <v>24</v>
      </c>
      <c r="N253" s="221" t="s">
        <v>24</v>
      </c>
      <c r="O253" s="221" t="s">
        <v>24</v>
      </c>
      <c r="P253" s="221" t="s">
        <v>24</v>
      </c>
      <c r="Q253" s="221" t="s">
        <v>24</v>
      </c>
      <c r="R253" s="221" t="s">
        <v>24</v>
      </c>
      <c r="S253" s="221" t="s">
        <v>24</v>
      </c>
      <c r="T253" s="491">
        <v>13500</v>
      </c>
      <c r="U253" s="71" t="s">
        <v>1300</v>
      </c>
      <c r="V253" s="127"/>
    </row>
    <row r="254" spans="1:22">
      <c r="A254" s="375"/>
      <c r="B254" s="403"/>
      <c r="C254" s="403"/>
      <c r="D254" s="152"/>
      <c r="E254" s="152"/>
      <c r="F254" s="363"/>
      <c r="G254" s="363"/>
      <c r="H254" s="363"/>
      <c r="I254" s="363"/>
      <c r="J254" s="363"/>
      <c r="K254" s="363"/>
      <c r="L254" s="363"/>
      <c r="M254" s="363"/>
      <c r="N254" s="363"/>
      <c r="O254" s="363"/>
      <c r="P254" s="363"/>
      <c r="Q254" s="363"/>
      <c r="R254" s="363"/>
      <c r="S254" s="363"/>
      <c r="T254" s="491"/>
      <c r="U254" s="71"/>
      <c r="V254" s="127"/>
    </row>
    <row r="255" spans="1:22">
      <c r="A255" s="375"/>
      <c r="B255" s="403"/>
      <c r="C255" s="403"/>
      <c r="D255" s="152"/>
      <c r="E255" s="152"/>
      <c r="F255" s="363"/>
      <c r="G255" s="363"/>
      <c r="H255" s="363"/>
      <c r="I255" s="363"/>
      <c r="J255" s="363"/>
      <c r="K255" s="363"/>
      <c r="L255" s="363"/>
      <c r="M255" s="363"/>
      <c r="N255" s="363"/>
      <c r="O255" s="363"/>
      <c r="P255" s="363"/>
      <c r="Q255" s="363"/>
      <c r="R255" s="363"/>
      <c r="S255" s="363"/>
      <c r="T255" s="491"/>
      <c r="U255" s="71"/>
      <c r="V255" s="127"/>
    </row>
    <row r="256" spans="1:22">
      <c r="A256" s="81">
        <v>52</v>
      </c>
      <c r="B256" s="72" t="s">
        <v>1561</v>
      </c>
      <c r="C256" s="72" t="s">
        <v>1308</v>
      </c>
      <c r="D256" s="364"/>
      <c r="E256" s="364" t="s">
        <v>514</v>
      </c>
      <c r="F256" s="363"/>
      <c r="G256" s="363"/>
      <c r="H256" s="221" t="s">
        <v>24</v>
      </c>
      <c r="I256" s="221" t="s">
        <v>24</v>
      </c>
      <c r="J256" s="221" t="s">
        <v>24</v>
      </c>
      <c r="K256" s="221" t="s">
        <v>24</v>
      </c>
      <c r="L256" s="221" t="s">
        <v>24</v>
      </c>
      <c r="M256" s="221" t="s">
        <v>24</v>
      </c>
      <c r="N256" s="221" t="s">
        <v>24</v>
      </c>
      <c r="O256" s="221" t="s">
        <v>24</v>
      </c>
      <c r="P256" s="221" t="s">
        <v>24</v>
      </c>
      <c r="Q256" s="221" t="s">
        <v>24</v>
      </c>
      <c r="R256" s="360"/>
      <c r="S256" s="363"/>
      <c r="T256" s="491"/>
      <c r="U256" s="71" t="s">
        <v>1300</v>
      </c>
      <c r="V256" s="127"/>
    </row>
    <row r="257" spans="1:24">
      <c r="A257" s="81"/>
      <c r="B257" s="72"/>
      <c r="C257" s="72"/>
      <c r="D257" s="364"/>
      <c r="E257" s="364"/>
      <c r="F257" s="332"/>
      <c r="G257" s="332"/>
      <c r="H257" s="332"/>
      <c r="I257" s="332"/>
      <c r="J257" s="332"/>
      <c r="K257" s="332"/>
      <c r="L257" s="332"/>
      <c r="M257" s="332"/>
      <c r="N257" s="332"/>
      <c r="O257" s="332"/>
      <c r="P257" s="332"/>
      <c r="Q257" s="332"/>
      <c r="R257" s="332"/>
      <c r="S257" s="332"/>
      <c r="T257" s="338"/>
      <c r="U257" s="71"/>
      <c r="V257" s="127"/>
    </row>
    <row r="258" spans="1:24" s="434" customFormat="1">
      <c r="A258" s="503">
        <v>53</v>
      </c>
      <c r="B258" s="436" t="s">
        <v>1309</v>
      </c>
      <c r="C258" s="436" t="s">
        <v>1310</v>
      </c>
      <c r="D258" s="82"/>
      <c r="E258" s="82" t="s">
        <v>1311</v>
      </c>
      <c r="F258" s="504"/>
      <c r="G258" s="504"/>
      <c r="H258" s="504"/>
      <c r="I258" s="504"/>
      <c r="J258" s="504"/>
      <c r="K258" s="504"/>
      <c r="L258" s="504"/>
      <c r="M258" s="504"/>
      <c r="N258" s="504"/>
      <c r="O258" s="504"/>
      <c r="P258" s="221" t="s">
        <v>24</v>
      </c>
      <c r="Q258" s="221" t="s">
        <v>24</v>
      </c>
      <c r="R258" s="221" t="s">
        <v>24</v>
      </c>
      <c r="S258" s="221" t="s">
        <v>24</v>
      </c>
      <c r="T258" s="491">
        <v>8000</v>
      </c>
      <c r="U258" s="71" t="s">
        <v>1300</v>
      </c>
      <c r="V258" s="127"/>
    </row>
    <row r="259" spans="1:24">
      <c r="A259" s="81"/>
      <c r="B259" s="72" t="s">
        <v>1562</v>
      </c>
      <c r="C259" s="72" t="s">
        <v>1312</v>
      </c>
      <c r="D259" s="82" t="s">
        <v>1313</v>
      </c>
      <c r="E259" s="82"/>
      <c r="F259" s="332"/>
      <c r="G259" s="332"/>
      <c r="H259" s="332"/>
      <c r="I259" s="332"/>
      <c r="J259" s="332"/>
      <c r="K259" s="332"/>
      <c r="L259" s="332"/>
      <c r="M259" s="332"/>
      <c r="N259" s="332"/>
      <c r="O259" s="332"/>
      <c r="P259" s="221" t="s">
        <v>24</v>
      </c>
      <c r="Q259" s="221" t="s">
        <v>24</v>
      </c>
      <c r="R259" s="221" t="s">
        <v>24</v>
      </c>
      <c r="S259" s="221" t="s">
        <v>24</v>
      </c>
      <c r="T259" s="491"/>
      <c r="U259" s="71"/>
      <c r="V259" s="127"/>
    </row>
    <row r="260" spans="1:24">
      <c r="A260" s="81"/>
      <c r="B260" s="72"/>
      <c r="C260" s="72"/>
      <c r="D260" s="82"/>
      <c r="E260" s="82"/>
      <c r="F260" s="332"/>
      <c r="G260" s="332"/>
      <c r="H260" s="332"/>
      <c r="I260" s="332"/>
      <c r="J260" s="332"/>
      <c r="K260" s="332"/>
      <c r="L260" s="332"/>
      <c r="M260" s="332"/>
      <c r="N260" s="332"/>
      <c r="O260" s="332"/>
      <c r="P260" s="332"/>
      <c r="Q260" s="332"/>
      <c r="R260" s="332"/>
      <c r="S260" s="332"/>
      <c r="T260" s="338"/>
      <c r="U260" s="71"/>
      <c r="V260" s="127"/>
    </row>
    <row r="261" spans="1:24">
      <c r="A261" s="81">
        <v>54</v>
      </c>
      <c r="B261" s="403" t="s">
        <v>1317</v>
      </c>
      <c r="C261" s="403" t="s">
        <v>1314</v>
      </c>
      <c r="D261" s="432" t="s">
        <v>1313</v>
      </c>
      <c r="E261" s="432"/>
      <c r="F261" s="221" t="s">
        <v>24</v>
      </c>
      <c r="G261" s="221" t="s">
        <v>24</v>
      </c>
      <c r="H261" s="221" t="s">
        <v>24</v>
      </c>
      <c r="I261" s="221" t="s">
        <v>24</v>
      </c>
      <c r="J261" s="221" t="s">
        <v>24</v>
      </c>
      <c r="K261" s="221" t="s">
        <v>24</v>
      </c>
      <c r="L261" s="221" t="s">
        <v>24</v>
      </c>
      <c r="M261" s="221" t="s">
        <v>24</v>
      </c>
      <c r="N261" s="221" t="s">
        <v>24</v>
      </c>
      <c r="O261" s="221" t="s">
        <v>24</v>
      </c>
      <c r="P261" s="221" t="s">
        <v>24</v>
      </c>
      <c r="Q261" s="221" t="s">
        <v>24</v>
      </c>
      <c r="R261" s="221" t="s">
        <v>24</v>
      </c>
      <c r="S261" s="221" t="s">
        <v>24</v>
      </c>
      <c r="T261" s="491">
        <v>32000</v>
      </c>
      <c r="U261" s="71" t="s">
        <v>1300</v>
      </c>
      <c r="V261" s="127"/>
    </row>
    <row r="262" spans="1:24">
      <c r="A262" s="81"/>
      <c r="B262" s="403"/>
      <c r="C262" s="403" t="s">
        <v>1315</v>
      </c>
      <c r="D262" s="432" t="s">
        <v>1313</v>
      </c>
      <c r="E262" s="432"/>
      <c r="F262" s="221" t="s">
        <v>24</v>
      </c>
      <c r="G262" s="221" t="s">
        <v>24</v>
      </c>
      <c r="H262" s="221" t="s">
        <v>24</v>
      </c>
      <c r="I262" s="221" t="s">
        <v>24</v>
      </c>
      <c r="J262" s="221" t="s">
        <v>24</v>
      </c>
      <c r="K262" s="221" t="s">
        <v>24</v>
      </c>
      <c r="L262" s="221" t="s">
        <v>24</v>
      </c>
      <c r="M262" s="221" t="s">
        <v>24</v>
      </c>
      <c r="N262" s="221" t="s">
        <v>24</v>
      </c>
      <c r="O262" s="221" t="s">
        <v>24</v>
      </c>
      <c r="P262" s="221" t="s">
        <v>24</v>
      </c>
      <c r="Q262" s="221" t="s">
        <v>24</v>
      </c>
      <c r="R262" s="221" t="s">
        <v>24</v>
      </c>
      <c r="S262" s="221" t="s">
        <v>24</v>
      </c>
      <c r="T262" s="338"/>
      <c r="U262" s="81"/>
      <c r="V262" s="127"/>
    </row>
    <row r="263" spans="1:24">
      <c r="A263" s="424"/>
      <c r="B263" s="425"/>
      <c r="C263" s="425"/>
      <c r="D263" s="425"/>
      <c r="E263" s="124"/>
      <c r="F263" s="426"/>
      <c r="G263" s="426"/>
      <c r="H263" s="426"/>
      <c r="I263" s="426"/>
      <c r="J263" s="426"/>
      <c r="K263" s="426"/>
      <c r="L263" s="426"/>
      <c r="M263" s="426"/>
      <c r="N263" s="426"/>
      <c r="O263" s="426"/>
      <c r="P263" s="426"/>
      <c r="Q263" s="426"/>
      <c r="R263" s="79"/>
      <c r="S263" s="79"/>
      <c r="T263" s="307"/>
      <c r="U263" s="127"/>
      <c r="V263" s="127"/>
    </row>
    <row r="264" spans="1:24">
      <c r="A264" s="424">
        <v>55</v>
      </c>
      <c r="B264" s="425" t="s">
        <v>1381</v>
      </c>
      <c r="C264" s="425" t="s">
        <v>1370</v>
      </c>
      <c r="D264" s="425"/>
      <c r="E264" s="130" t="s">
        <v>282</v>
      </c>
      <c r="F264" s="221" t="s">
        <v>24</v>
      </c>
      <c r="G264" s="221" t="s">
        <v>24</v>
      </c>
      <c r="H264" s="221" t="s">
        <v>24</v>
      </c>
      <c r="I264" s="221" t="s">
        <v>24</v>
      </c>
      <c r="J264" s="221" t="s">
        <v>24</v>
      </c>
      <c r="K264" s="221" t="s">
        <v>24</v>
      </c>
      <c r="L264" s="221" t="s">
        <v>24</v>
      </c>
      <c r="M264" s="221" t="s">
        <v>24</v>
      </c>
      <c r="N264" s="221" t="s">
        <v>24</v>
      </c>
      <c r="O264" s="221" t="s">
        <v>24</v>
      </c>
      <c r="P264" s="221" t="s">
        <v>24</v>
      </c>
      <c r="Q264" s="221" t="s">
        <v>24</v>
      </c>
      <c r="R264" s="221" t="s">
        <v>24</v>
      </c>
      <c r="S264" s="221" t="s">
        <v>24</v>
      </c>
      <c r="T264" s="492"/>
      <c r="U264" s="424" t="s">
        <v>1371</v>
      </c>
      <c r="V264" s="424"/>
      <c r="X264" s="427" t="s">
        <v>90</v>
      </c>
    </row>
    <row r="265" spans="1:24">
      <c r="A265" s="424"/>
      <c r="B265" s="425"/>
      <c r="C265" s="425" t="s">
        <v>1372</v>
      </c>
      <c r="D265" s="425"/>
      <c r="E265" s="130" t="s">
        <v>205</v>
      </c>
      <c r="F265" s="221" t="s">
        <v>24</v>
      </c>
      <c r="G265" s="221" t="s">
        <v>24</v>
      </c>
      <c r="H265" s="221" t="s">
        <v>24</v>
      </c>
      <c r="I265" s="221" t="s">
        <v>24</v>
      </c>
      <c r="J265" s="221" t="s">
        <v>24</v>
      </c>
      <c r="K265" s="221" t="s">
        <v>24</v>
      </c>
      <c r="L265" s="221" t="s">
        <v>24</v>
      </c>
      <c r="M265" s="221" t="s">
        <v>24</v>
      </c>
      <c r="N265" s="221" t="s">
        <v>24</v>
      </c>
      <c r="O265" s="221" t="s">
        <v>24</v>
      </c>
      <c r="P265" s="221" t="s">
        <v>24</v>
      </c>
      <c r="Q265" s="221" t="s">
        <v>24</v>
      </c>
      <c r="R265" s="221" t="s">
        <v>24</v>
      </c>
      <c r="S265" s="221" t="s">
        <v>24</v>
      </c>
      <c r="T265" s="492"/>
      <c r="U265" s="424" t="s">
        <v>1371</v>
      </c>
      <c r="V265" s="424"/>
      <c r="X265" s="427"/>
    </row>
    <row r="266" spans="1:24">
      <c r="A266" s="424"/>
      <c r="B266" s="425"/>
      <c r="C266" s="425"/>
      <c r="D266" s="425"/>
      <c r="E266" s="425"/>
      <c r="F266" s="426"/>
      <c r="G266" s="426"/>
      <c r="H266" s="426"/>
      <c r="I266" s="426"/>
      <c r="J266" s="426"/>
      <c r="K266" s="426"/>
      <c r="L266" s="426"/>
      <c r="M266" s="426"/>
      <c r="N266" s="426"/>
      <c r="O266" s="426"/>
      <c r="P266" s="426"/>
      <c r="Q266" s="426"/>
      <c r="R266" s="426"/>
      <c r="S266" s="426"/>
      <c r="T266" s="492"/>
      <c r="U266" s="424"/>
      <c r="V266" s="424"/>
      <c r="X266" s="427"/>
    </row>
    <row r="267" spans="1:24">
      <c r="A267" s="424">
        <v>56</v>
      </c>
      <c r="B267" s="128" t="s">
        <v>1563</v>
      </c>
      <c r="C267" s="425" t="s">
        <v>1373</v>
      </c>
      <c r="D267" s="130" t="s">
        <v>1374</v>
      </c>
      <c r="E267" s="130" t="s">
        <v>1375</v>
      </c>
      <c r="F267" s="426"/>
      <c r="G267" s="426"/>
      <c r="H267" s="426"/>
      <c r="I267" s="426"/>
      <c r="J267" s="426"/>
      <c r="K267" s="221" t="s">
        <v>24</v>
      </c>
      <c r="L267" s="426"/>
      <c r="M267" s="426"/>
      <c r="N267" s="221" t="s">
        <v>24</v>
      </c>
      <c r="O267" s="426"/>
      <c r="P267" s="426"/>
      <c r="Q267" s="426"/>
      <c r="R267" s="426"/>
      <c r="S267" s="426"/>
      <c r="T267" s="492"/>
      <c r="U267" s="424" t="s">
        <v>1376</v>
      </c>
      <c r="V267" s="424"/>
      <c r="X267" s="428"/>
    </row>
    <row r="268" spans="1:24">
      <c r="A268" s="424"/>
      <c r="B268" s="128"/>
      <c r="C268" s="425" t="s">
        <v>125</v>
      </c>
      <c r="D268" s="130"/>
      <c r="E268" s="130"/>
      <c r="F268" s="426"/>
      <c r="G268" s="426"/>
      <c r="H268" s="426"/>
      <c r="I268" s="426"/>
      <c r="J268" s="426"/>
      <c r="K268" s="426"/>
      <c r="L268" s="426"/>
      <c r="M268" s="426"/>
      <c r="N268" s="426"/>
      <c r="O268" s="426"/>
      <c r="P268" s="426"/>
      <c r="Q268" s="426"/>
      <c r="R268" s="426"/>
      <c r="S268" s="426"/>
      <c r="T268" s="492"/>
      <c r="U268" s="424"/>
      <c r="V268" s="424"/>
      <c r="X268" s="428"/>
    </row>
    <row r="269" spans="1:24">
      <c r="A269" s="424"/>
      <c r="B269" s="128"/>
      <c r="C269" s="425"/>
      <c r="D269" s="130"/>
      <c r="E269" s="130"/>
      <c r="F269" s="426"/>
      <c r="G269" s="426"/>
      <c r="H269" s="426"/>
      <c r="I269" s="426"/>
      <c r="J269" s="426"/>
      <c r="K269" s="426"/>
      <c r="L269" s="426"/>
      <c r="M269" s="426"/>
      <c r="N269" s="426"/>
      <c r="O269" s="426"/>
      <c r="P269" s="426"/>
      <c r="Q269" s="426"/>
      <c r="R269" s="426"/>
      <c r="S269" s="426"/>
      <c r="T269" s="492"/>
      <c r="U269" s="424"/>
      <c r="V269" s="424"/>
      <c r="X269" s="428"/>
    </row>
    <row r="270" spans="1:24">
      <c r="A270" s="424">
        <v>57</v>
      </c>
      <c r="B270" s="128" t="s">
        <v>1564</v>
      </c>
      <c r="C270" s="425" t="s">
        <v>1373</v>
      </c>
      <c r="D270" s="130" t="s">
        <v>1374</v>
      </c>
      <c r="E270" s="130" t="s">
        <v>1375</v>
      </c>
      <c r="F270" s="472"/>
      <c r="G270" s="472"/>
      <c r="H270" s="472"/>
      <c r="I270" s="472"/>
      <c r="J270" s="472"/>
      <c r="K270" s="472"/>
      <c r="L270" s="472"/>
      <c r="M270" s="472"/>
      <c r="N270" s="472"/>
      <c r="O270" s="221" t="s">
        <v>24</v>
      </c>
      <c r="P270" s="472"/>
      <c r="Q270" s="472"/>
      <c r="R270" s="472"/>
      <c r="S270" s="472"/>
      <c r="T270" s="493" t="s">
        <v>1377</v>
      </c>
      <c r="U270" s="127"/>
      <c r="V270" s="424"/>
      <c r="X270" s="428"/>
    </row>
    <row r="271" spans="1:24">
      <c r="A271" s="424"/>
      <c r="B271" s="128"/>
      <c r="C271" s="425"/>
      <c r="D271" s="130"/>
      <c r="E271" s="130"/>
      <c r="F271" s="472"/>
      <c r="G271" s="472"/>
      <c r="H271" s="472"/>
      <c r="I271" s="472"/>
      <c r="J271" s="472"/>
      <c r="K271" s="472"/>
      <c r="L271" s="472"/>
      <c r="M271" s="472"/>
      <c r="N271" s="472"/>
      <c r="O271" s="472"/>
      <c r="P271" s="472"/>
      <c r="Q271" s="472"/>
      <c r="R271" s="472"/>
      <c r="S271" s="472"/>
      <c r="T271" s="494"/>
      <c r="U271" s="424"/>
      <c r="V271" s="424"/>
      <c r="X271" s="428"/>
    </row>
    <row r="272" spans="1:24">
      <c r="A272" s="424">
        <v>58</v>
      </c>
      <c r="B272" s="128" t="s">
        <v>1565</v>
      </c>
      <c r="C272" s="425" t="s">
        <v>1378</v>
      </c>
      <c r="D272" s="130"/>
      <c r="E272" s="130" t="s">
        <v>1379</v>
      </c>
      <c r="F272" s="221" t="s">
        <v>24</v>
      </c>
      <c r="G272" s="221" t="s">
        <v>24</v>
      </c>
      <c r="H272" s="221" t="s">
        <v>24</v>
      </c>
      <c r="I272" s="221" t="s">
        <v>24</v>
      </c>
      <c r="J272" s="221" t="s">
        <v>24</v>
      </c>
      <c r="K272" s="221" t="s">
        <v>24</v>
      </c>
      <c r="L272" s="221" t="s">
        <v>24</v>
      </c>
      <c r="M272" s="221" t="s">
        <v>24</v>
      </c>
      <c r="N272" s="221" t="s">
        <v>24</v>
      </c>
      <c r="O272" s="221" t="s">
        <v>24</v>
      </c>
      <c r="P272" s="221" t="s">
        <v>24</v>
      </c>
      <c r="Q272" s="221" t="s">
        <v>24</v>
      </c>
      <c r="R272" s="221" t="s">
        <v>24</v>
      </c>
      <c r="S272" s="221" t="s">
        <v>24</v>
      </c>
      <c r="T272" s="492"/>
      <c r="U272" s="424" t="s">
        <v>1376</v>
      </c>
      <c r="V272" s="424"/>
      <c r="X272" s="428"/>
    </row>
    <row r="273" spans="1:24">
      <c r="A273" s="424"/>
      <c r="B273" s="128"/>
      <c r="C273" s="425"/>
      <c r="D273" s="130"/>
      <c r="E273" s="130"/>
      <c r="F273" s="472"/>
      <c r="G273" s="472"/>
      <c r="H273" s="472"/>
      <c r="I273" s="472"/>
      <c r="J273" s="472"/>
      <c r="K273" s="472"/>
      <c r="L273" s="472"/>
      <c r="M273" s="472"/>
      <c r="N273" s="472"/>
      <c r="O273" s="472"/>
      <c r="P273" s="472"/>
      <c r="Q273" s="472"/>
      <c r="R273" s="472"/>
      <c r="S273" s="472"/>
      <c r="T273" s="494"/>
      <c r="U273" s="475"/>
      <c r="V273" s="424"/>
      <c r="W273" s="443"/>
      <c r="X273" s="428"/>
    </row>
    <row r="274" spans="1:24">
      <c r="A274" s="424">
        <v>59</v>
      </c>
      <c r="B274" s="425" t="s">
        <v>1566</v>
      </c>
      <c r="C274" s="425" t="s">
        <v>1380</v>
      </c>
      <c r="D274" s="130"/>
      <c r="E274" s="130" t="s">
        <v>205</v>
      </c>
      <c r="F274" s="426"/>
      <c r="G274" s="426"/>
      <c r="H274" s="426"/>
      <c r="I274" s="221" t="s">
        <v>24</v>
      </c>
      <c r="J274" s="426"/>
      <c r="K274" s="426"/>
      <c r="L274" s="426"/>
      <c r="M274" s="426"/>
      <c r="N274" s="426"/>
      <c r="O274" s="426"/>
      <c r="P274" s="426"/>
      <c r="Q274" s="426"/>
      <c r="R274" s="426"/>
      <c r="S274" s="426"/>
      <c r="T274" s="492"/>
      <c r="U274" s="424"/>
      <c r="V274" s="475"/>
      <c r="W274" s="443"/>
      <c r="X274" s="427"/>
    </row>
    <row r="275" spans="1:24">
      <c r="A275" s="424"/>
      <c r="B275" s="425"/>
      <c r="C275" s="425" t="s">
        <v>125</v>
      </c>
      <c r="D275" s="130" t="s">
        <v>1374</v>
      </c>
      <c r="E275" s="130"/>
      <c r="F275" s="426"/>
      <c r="G275" s="426"/>
      <c r="H275" s="426"/>
      <c r="I275" s="426"/>
      <c r="J275" s="426"/>
      <c r="K275" s="426"/>
      <c r="L275" s="426"/>
      <c r="M275" s="426"/>
      <c r="N275" s="426"/>
      <c r="O275" s="426"/>
      <c r="P275" s="426"/>
      <c r="Q275" s="426"/>
      <c r="R275" s="426"/>
      <c r="S275" s="426"/>
      <c r="T275" s="492"/>
      <c r="U275" s="424"/>
      <c r="V275" s="475"/>
      <c r="W275" s="443"/>
      <c r="X275" s="427"/>
    </row>
    <row r="276" spans="1:24">
      <c r="A276" s="424"/>
      <c r="B276" s="425"/>
      <c r="C276" s="425"/>
      <c r="D276" s="425"/>
      <c r="E276" s="130"/>
      <c r="F276" s="426"/>
      <c r="G276" s="426"/>
      <c r="H276" s="426"/>
      <c r="I276" s="426"/>
      <c r="J276" s="426"/>
      <c r="K276" s="426"/>
      <c r="L276" s="426"/>
      <c r="M276" s="426"/>
      <c r="N276" s="426"/>
      <c r="O276" s="426"/>
      <c r="P276" s="426"/>
      <c r="Q276" s="426"/>
      <c r="R276" s="426"/>
      <c r="S276" s="426"/>
      <c r="T276" s="492"/>
      <c r="U276" s="424"/>
      <c r="V276" s="475"/>
      <c r="W276" s="443"/>
      <c r="X276" s="427"/>
    </row>
    <row r="277" spans="1:24">
      <c r="A277" s="424">
        <v>60</v>
      </c>
      <c r="B277" s="128" t="s">
        <v>1382</v>
      </c>
      <c r="C277" s="425" t="s">
        <v>1380</v>
      </c>
      <c r="D277" s="425"/>
      <c r="E277" s="130" t="s">
        <v>205</v>
      </c>
      <c r="F277" s="474"/>
      <c r="G277" s="474"/>
      <c r="H277" s="474"/>
      <c r="I277" s="474"/>
      <c r="J277" s="474"/>
      <c r="K277" s="474"/>
      <c r="L277" s="474"/>
      <c r="M277" s="221" t="s">
        <v>24</v>
      </c>
      <c r="N277" s="474"/>
      <c r="O277" s="474"/>
      <c r="P277" s="474"/>
      <c r="Q277" s="474"/>
      <c r="R277" s="474"/>
      <c r="S277" s="474"/>
      <c r="T277" s="494"/>
      <c r="U277" s="424"/>
      <c r="V277" s="475"/>
      <c r="W277" s="443"/>
      <c r="X277" s="427"/>
    </row>
    <row r="278" spans="1:24">
      <c r="A278" s="128"/>
      <c r="B278" s="128"/>
      <c r="C278" s="425" t="s">
        <v>125</v>
      </c>
      <c r="D278" s="130" t="s">
        <v>1374</v>
      </c>
      <c r="E278" s="425"/>
      <c r="F278" s="426"/>
      <c r="G278" s="426"/>
      <c r="H278" s="426"/>
      <c r="I278" s="426"/>
      <c r="J278" s="426"/>
      <c r="K278" s="426"/>
      <c r="L278" s="426"/>
      <c r="M278" s="426"/>
      <c r="N278" s="426"/>
      <c r="O278" s="426"/>
      <c r="P278" s="426"/>
      <c r="Q278" s="426"/>
      <c r="R278" s="426"/>
      <c r="S278" s="426"/>
      <c r="T278" s="492"/>
      <c r="U278" s="424"/>
      <c r="V278" s="475"/>
      <c r="W278" s="444"/>
      <c r="X278" s="428"/>
    </row>
    <row r="279" spans="1:24">
      <c r="A279" s="128"/>
      <c r="B279" s="128"/>
      <c r="C279" s="128"/>
      <c r="D279" s="130"/>
      <c r="E279" s="130"/>
      <c r="F279" s="472"/>
      <c r="G279" s="472"/>
      <c r="H279" s="472"/>
      <c r="I279" s="472"/>
      <c r="J279" s="472"/>
      <c r="K279" s="472"/>
      <c r="L279" s="472"/>
      <c r="M279" s="472"/>
      <c r="N279" s="472"/>
      <c r="O279" s="472"/>
      <c r="P279" s="472"/>
      <c r="Q279" s="472"/>
      <c r="R279" s="472"/>
      <c r="S279" s="472"/>
      <c r="T279" s="494"/>
      <c r="U279" s="424"/>
      <c r="V279" s="475"/>
      <c r="W279" s="444"/>
      <c r="X279" s="428"/>
    </row>
    <row r="280" spans="1:24">
      <c r="A280" s="71">
        <v>61</v>
      </c>
      <c r="B280" s="741" t="s">
        <v>1436</v>
      </c>
      <c r="C280" s="72" t="s">
        <v>1425</v>
      </c>
      <c r="D280" s="85"/>
      <c r="E280" s="114">
        <v>1</v>
      </c>
      <c r="F280" s="221" t="s">
        <v>24</v>
      </c>
      <c r="G280" s="221" t="s">
        <v>24</v>
      </c>
      <c r="H280" s="221" t="s">
        <v>24</v>
      </c>
      <c r="I280" s="221" t="s">
        <v>24</v>
      </c>
      <c r="J280" s="221" t="s">
        <v>24</v>
      </c>
      <c r="K280" s="221" t="s">
        <v>24</v>
      </c>
      <c r="L280" s="221" t="s">
        <v>24</v>
      </c>
      <c r="M280" s="221" t="s">
        <v>24</v>
      </c>
      <c r="N280" s="221" t="s">
        <v>24</v>
      </c>
      <c r="O280" s="221" t="s">
        <v>24</v>
      </c>
      <c r="P280" s="221" t="s">
        <v>24</v>
      </c>
      <c r="Q280" s="221" t="s">
        <v>24</v>
      </c>
      <c r="R280" s="221" t="s">
        <v>24</v>
      </c>
      <c r="S280" s="221" t="s">
        <v>24</v>
      </c>
      <c r="T280" s="486"/>
      <c r="U280" s="71" t="s">
        <v>1421</v>
      </c>
      <c r="V280" s="127"/>
    </row>
    <row r="281" spans="1:24">
      <c r="A281" s="71"/>
      <c r="B281" s="65"/>
      <c r="C281" s="85" t="s">
        <v>1426</v>
      </c>
      <c r="D281" s="85"/>
      <c r="E281" s="365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486"/>
      <c r="U281" s="71"/>
      <c r="V281" s="127"/>
    </row>
    <row r="282" spans="1:24">
      <c r="A282" s="71"/>
      <c r="B282" s="65"/>
      <c r="C282" s="72" t="s">
        <v>1427</v>
      </c>
      <c r="D282" s="85"/>
      <c r="E282" s="114">
        <v>0.8</v>
      </c>
      <c r="F282" s="221" t="s">
        <v>24</v>
      </c>
      <c r="G282" s="221" t="s">
        <v>24</v>
      </c>
      <c r="H282" s="221" t="s">
        <v>24</v>
      </c>
      <c r="I282" s="221" t="s">
        <v>24</v>
      </c>
      <c r="J282" s="221" t="s">
        <v>24</v>
      </c>
      <c r="K282" s="221" t="s">
        <v>24</v>
      </c>
      <c r="L282" s="221" t="s">
        <v>24</v>
      </c>
      <c r="M282" s="221" t="s">
        <v>24</v>
      </c>
      <c r="N282" s="221" t="s">
        <v>24</v>
      </c>
      <c r="O282" s="221" t="s">
        <v>24</v>
      </c>
      <c r="P282" s="221" t="s">
        <v>24</v>
      </c>
      <c r="Q282" s="221" t="s">
        <v>24</v>
      </c>
      <c r="R282" s="221" t="s">
        <v>24</v>
      </c>
      <c r="S282" s="221" t="s">
        <v>24</v>
      </c>
      <c r="T282" s="486"/>
      <c r="U282" s="71"/>
      <c r="V282" s="127"/>
    </row>
    <row r="283" spans="1:24">
      <c r="A283" s="71"/>
      <c r="B283" s="65"/>
      <c r="C283" s="65" t="s">
        <v>1428</v>
      </c>
      <c r="D283" s="85"/>
      <c r="E283" s="365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486"/>
      <c r="U283" s="71"/>
      <c r="V283" s="127"/>
    </row>
    <row r="284" spans="1:24">
      <c r="A284" s="71"/>
      <c r="B284" s="65"/>
      <c r="C284" s="65" t="s">
        <v>1429</v>
      </c>
      <c r="D284" s="85"/>
      <c r="E284" s="85" t="s">
        <v>1430</v>
      </c>
      <c r="F284" s="221" t="s">
        <v>24</v>
      </c>
      <c r="G284" s="221" t="s">
        <v>24</v>
      </c>
      <c r="H284" s="221" t="s">
        <v>24</v>
      </c>
      <c r="I284" s="221" t="s">
        <v>24</v>
      </c>
      <c r="J284" s="221" t="s">
        <v>24</v>
      </c>
      <c r="K284" s="221" t="s">
        <v>24</v>
      </c>
      <c r="L284" s="221" t="s">
        <v>24</v>
      </c>
      <c r="M284" s="221" t="s">
        <v>24</v>
      </c>
      <c r="N284" s="221" t="s">
        <v>24</v>
      </c>
      <c r="O284" s="221" t="s">
        <v>24</v>
      </c>
      <c r="P284" s="221" t="s">
        <v>24</v>
      </c>
      <c r="Q284" s="221" t="s">
        <v>24</v>
      </c>
      <c r="R284" s="221" t="s">
        <v>24</v>
      </c>
      <c r="S284" s="221" t="s">
        <v>24</v>
      </c>
      <c r="T284" s="486"/>
      <c r="U284" s="71"/>
      <c r="V284" s="127"/>
    </row>
    <row r="285" spans="1:24">
      <c r="A285" s="71"/>
      <c r="B285" s="65"/>
      <c r="C285" s="65" t="s">
        <v>1431</v>
      </c>
      <c r="D285" s="85"/>
      <c r="E285" s="82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486"/>
      <c r="U285" s="71"/>
      <c r="V285" s="127"/>
    </row>
    <row r="286" spans="1:24">
      <c r="A286" s="71"/>
      <c r="B286" s="65"/>
      <c r="C286" s="65"/>
      <c r="D286" s="85"/>
      <c r="E286" s="82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486"/>
      <c r="U286" s="71"/>
      <c r="V286" s="127"/>
    </row>
    <row r="287" spans="1:24" ht="23.25">
      <c r="A287" s="424">
        <v>62</v>
      </c>
      <c r="B287" s="403" t="s">
        <v>1567</v>
      </c>
      <c r="C287" s="403" t="s">
        <v>1432</v>
      </c>
      <c r="D287" s="470"/>
      <c r="E287" s="470" t="s">
        <v>936</v>
      </c>
      <c r="F287" s="429"/>
      <c r="G287" s="429"/>
      <c r="H287" s="429"/>
      <c r="I287" s="429"/>
      <c r="J287" s="429"/>
      <c r="K287" s="221" t="s">
        <v>24</v>
      </c>
      <c r="L287" s="221" t="s">
        <v>24</v>
      </c>
      <c r="M287" s="221" t="s">
        <v>24</v>
      </c>
      <c r="N287" s="221" t="s">
        <v>24</v>
      </c>
      <c r="O287" s="221" t="s">
        <v>24</v>
      </c>
      <c r="P287" s="221" t="s">
        <v>24</v>
      </c>
      <c r="Q287" s="221" t="s">
        <v>24</v>
      </c>
      <c r="R287" s="221" t="s">
        <v>24</v>
      </c>
      <c r="S287" s="221" t="s">
        <v>24</v>
      </c>
      <c r="T287" s="486"/>
      <c r="U287" s="71"/>
      <c r="V287" s="127"/>
    </row>
    <row r="288" spans="1:24" ht="23.25">
      <c r="A288" s="424"/>
      <c r="B288" s="403"/>
      <c r="C288" s="403" t="s">
        <v>125</v>
      </c>
      <c r="D288" s="470" t="s">
        <v>157</v>
      </c>
      <c r="E288" s="470"/>
      <c r="F288" s="429"/>
      <c r="G288" s="429"/>
      <c r="H288" s="429"/>
      <c r="I288" s="429"/>
      <c r="J288" s="429"/>
      <c r="K288" s="429"/>
      <c r="L288" s="429"/>
      <c r="M288" s="429"/>
      <c r="N288" s="429"/>
      <c r="O288" s="429"/>
      <c r="P288" s="429"/>
      <c r="Q288" s="429"/>
      <c r="R288" s="429"/>
      <c r="S288" s="429"/>
      <c r="T288" s="486"/>
      <c r="U288" s="71"/>
      <c r="V288" s="127"/>
    </row>
    <row r="289" spans="1:22">
      <c r="A289" s="71"/>
      <c r="B289" s="65"/>
      <c r="C289" s="329"/>
      <c r="D289" s="85"/>
      <c r="E289" s="85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486"/>
      <c r="U289" s="71"/>
      <c r="V289" s="127"/>
    </row>
    <row r="290" spans="1:22">
      <c r="A290" s="71">
        <v>63</v>
      </c>
      <c r="B290" s="65" t="s">
        <v>1568</v>
      </c>
      <c r="C290" s="65" t="s">
        <v>1433</v>
      </c>
      <c r="D290" s="85"/>
      <c r="E290" s="85" t="s">
        <v>1430</v>
      </c>
      <c r="F290" s="221" t="s">
        <v>24</v>
      </c>
      <c r="G290" s="221" t="s">
        <v>24</v>
      </c>
      <c r="H290" s="221" t="s">
        <v>24</v>
      </c>
      <c r="I290" s="221" t="s">
        <v>24</v>
      </c>
      <c r="J290" s="221" t="s">
        <v>24</v>
      </c>
      <c r="K290" s="221" t="s">
        <v>24</v>
      </c>
      <c r="L290" s="221" t="s">
        <v>24</v>
      </c>
      <c r="M290" s="221" t="s">
        <v>24</v>
      </c>
      <c r="N290" s="221" t="s">
        <v>24</v>
      </c>
      <c r="O290" s="221" t="s">
        <v>24</v>
      </c>
      <c r="P290" s="221" t="s">
        <v>24</v>
      </c>
      <c r="Q290" s="221" t="s">
        <v>24</v>
      </c>
      <c r="R290" s="221" t="s">
        <v>24</v>
      </c>
      <c r="S290" s="221" t="s">
        <v>24</v>
      </c>
      <c r="T290" s="486"/>
      <c r="U290" s="71"/>
      <c r="V290" s="127"/>
    </row>
    <row r="291" spans="1:22">
      <c r="A291" s="71"/>
      <c r="B291" s="65"/>
      <c r="C291" s="65" t="s">
        <v>530</v>
      </c>
      <c r="D291" s="85"/>
      <c r="E291" s="85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486"/>
      <c r="U291" s="71"/>
      <c r="V291" s="127"/>
    </row>
    <row r="292" spans="1:22">
      <c r="A292" s="71"/>
      <c r="B292" s="65"/>
      <c r="C292" s="329"/>
      <c r="D292" s="85"/>
      <c r="E292" s="85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486"/>
      <c r="U292" s="71"/>
      <c r="V292" s="127"/>
    </row>
    <row r="293" spans="1:22">
      <c r="A293" s="71">
        <v>64</v>
      </c>
      <c r="B293" s="65" t="s">
        <v>1569</v>
      </c>
      <c r="C293" s="65" t="s">
        <v>1434</v>
      </c>
      <c r="D293" s="85" t="s">
        <v>157</v>
      </c>
      <c r="E293" s="85"/>
      <c r="F293" s="221" t="s">
        <v>24</v>
      </c>
      <c r="G293" s="221" t="s">
        <v>24</v>
      </c>
      <c r="H293" s="221" t="s">
        <v>24</v>
      </c>
      <c r="I293" s="221" t="s">
        <v>24</v>
      </c>
      <c r="J293" s="221" t="s">
        <v>24</v>
      </c>
      <c r="K293" s="221" t="s">
        <v>24</v>
      </c>
      <c r="L293" s="221" t="s">
        <v>24</v>
      </c>
      <c r="M293" s="221" t="s">
        <v>24</v>
      </c>
      <c r="N293" s="221" t="s">
        <v>24</v>
      </c>
      <c r="O293" s="221" t="s">
        <v>24</v>
      </c>
      <c r="P293" s="221" t="s">
        <v>24</v>
      </c>
      <c r="Q293" s="221" t="s">
        <v>24</v>
      </c>
      <c r="R293" s="221" t="s">
        <v>24</v>
      </c>
      <c r="S293" s="221" t="s">
        <v>24</v>
      </c>
      <c r="T293" s="486"/>
      <c r="U293" s="71"/>
      <c r="V293" s="127"/>
    </row>
    <row r="294" spans="1:22">
      <c r="A294" s="71"/>
      <c r="B294" s="65"/>
      <c r="C294" s="329"/>
      <c r="D294" s="85"/>
      <c r="E294" s="85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486"/>
      <c r="U294" s="71"/>
      <c r="V294" s="127"/>
    </row>
    <row r="295" spans="1:22">
      <c r="A295" s="71">
        <v>65</v>
      </c>
      <c r="B295" s="65" t="s">
        <v>1570</v>
      </c>
      <c r="C295" s="65" t="s">
        <v>1434</v>
      </c>
      <c r="D295" s="85" t="s">
        <v>157</v>
      </c>
      <c r="E295" s="85"/>
      <c r="F295" s="221" t="s">
        <v>24</v>
      </c>
      <c r="G295" s="221" t="s">
        <v>24</v>
      </c>
      <c r="H295" s="221" t="s">
        <v>24</v>
      </c>
      <c r="I295" s="221" t="s">
        <v>24</v>
      </c>
      <c r="J295" s="221" t="s">
        <v>24</v>
      </c>
      <c r="K295" s="221" t="s">
        <v>24</v>
      </c>
      <c r="L295" s="221" t="s">
        <v>24</v>
      </c>
      <c r="M295" s="221" t="s">
        <v>24</v>
      </c>
      <c r="N295" s="221" t="s">
        <v>24</v>
      </c>
      <c r="O295" s="221" t="s">
        <v>24</v>
      </c>
      <c r="P295" s="221" t="s">
        <v>24</v>
      </c>
      <c r="Q295" s="221" t="s">
        <v>24</v>
      </c>
      <c r="R295" s="221" t="s">
        <v>24</v>
      </c>
      <c r="S295" s="221" t="s">
        <v>24</v>
      </c>
      <c r="T295" s="486"/>
      <c r="U295" s="71"/>
      <c r="V295" s="127"/>
    </row>
    <row r="296" spans="1:22">
      <c r="A296" s="71"/>
      <c r="B296" s="65"/>
      <c r="C296" s="329"/>
      <c r="D296" s="85"/>
      <c r="E296" s="85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486"/>
      <c r="U296" s="71"/>
      <c r="V296" s="127"/>
    </row>
    <row r="297" spans="1:22">
      <c r="A297" s="71">
        <v>66</v>
      </c>
      <c r="B297" s="65" t="s">
        <v>1571</v>
      </c>
      <c r="C297" s="65" t="s">
        <v>1435</v>
      </c>
      <c r="D297" s="85"/>
      <c r="E297" s="85" t="s">
        <v>936</v>
      </c>
      <c r="F297" s="221" t="s">
        <v>24</v>
      </c>
      <c r="G297" s="221" t="s">
        <v>24</v>
      </c>
      <c r="H297" s="221" t="s">
        <v>24</v>
      </c>
      <c r="I297" s="221" t="s">
        <v>24</v>
      </c>
      <c r="J297" s="221" t="s">
        <v>24</v>
      </c>
      <c r="K297" s="221" t="s">
        <v>24</v>
      </c>
      <c r="L297" s="221" t="s">
        <v>24</v>
      </c>
      <c r="M297" s="221" t="s">
        <v>24</v>
      </c>
      <c r="N297" s="221" t="s">
        <v>24</v>
      </c>
      <c r="O297" s="221" t="s">
        <v>24</v>
      </c>
      <c r="P297" s="221" t="s">
        <v>24</v>
      </c>
      <c r="Q297" s="221" t="s">
        <v>24</v>
      </c>
      <c r="R297" s="221" t="s">
        <v>24</v>
      </c>
      <c r="S297" s="221" t="s">
        <v>24</v>
      </c>
      <c r="T297" s="486"/>
      <c r="U297" s="71"/>
      <c r="V297" s="127"/>
    </row>
    <row r="298" spans="1:22">
      <c r="A298" s="71"/>
      <c r="B298" s="65"/>
      <c r="C298" s="72" t="s">
        <v>125</v>
      </c>
      <c r="D298" s="85" t="s">
        <v>157</v>
      </c>
      <c r="E298" s="365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486"/>
      <c r="U298" s="71"/>
      <c r="V298" s="127"/>
    </row>
    <row r="299" spans="1:22">
      <c r="A299" s="71"/>
      <c r="B299" s="65"/>
      <c r="C299" s="72"/>
      <c r="D299" s="85"/>
      <c r="E299" s="365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486"/>
      <c r="U299" s="71"/>
      <c r="V299" s="127"/>
    </row>
    <row r="300" spans="1:22">
      <c r="A300" s="71">
        <v>67</v>
      </c>
      <c r="B300" s="65" t="s">
        <v>1437</v>
      </c>
      <c r="C300" s="65" t="s">
        <v>1435</v>
      </c>
      <c r="D300" s="85"/>
      <c r="E300" s="85" t="s">
        <v>936</v>
      </c>
      <c r="F300" s="221" t="s">
        <v>24</v>
      </c>
      <c r="G300" s="221" t="s">
        <v>24</v>
      </c>
      <c r="H300" s="221" t="s">
        <v>24</v>
      </c>
      <c r="I300" s="221" t="s">
        <v>24</v>
      </c>
      <c r="J300" s="221" t="s">
        <v>24</v>
      </c>
      <c r="K300" s="221" t="s">
        <v>24</v>
      </c>
      <c r="L300" s="221" t="s">
        <v>24</v>
      </c>
      <c r="M300" s="221" t="s">
        <v>24</v>
      </c>
      <c r="N300" s="221" t="s">
        <v>24</v>
      </c>
      <c r="O300" s="221" t="s">
        <v>24</v>
      </c>
      <c r="P300" s="221" t="s">
        <v>24</v>
      </c>
      <c r="Q300" s="221" t="s">
        <v>24</v>
      </c>
      <c r="R300" s="221" t="s">
        <v>24</v>
      </c>
      <c r="S300" s="221" t="s">
        <v>24</v>
      </c>
      <c r="T300" s="486"/>
      <c r="U300" s="71"/>
      <c r="V300" s="127"/>
    </row>
    <row r="301" spans="1:22">
      <c r="A301" s="100"/>
      <c r="B301" s="101"/>
      <c r="C301" s="346" t="s">
        <v>125</v>
      </c>
      <c r="D301" s="103" t="s">
        <v>157</v>
      </c>
      <c r="E301" s="476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495"/>
      <c r="U301" s="100"/>
      <c r="V301" s="266"/>
    </row>
    <row r="303" spans="1:22">
      <c r="A303" s="253">
        <v>7</v>
      </c>
      <c r="B303" s="347" t="s">
        <v>293</v>
      </c>
    </row>
    <row r="304" spans="1:22">
      <c r="A304" s="253">
        <v>67</v>
      </c>
      <c r="B304" s="347" t="s">
        <v>1522</v>
      </c>
    </row>
    <row r="306" spans="1:2">
      <c r="A306" s="253">
        <v>44</v>
      </c>
      <c r="B306" s="19" t="s">
        <v>1523</v>
      </c>
    </row>
  </sheetData>
  <mergeCells count="25">
    <mergeCell ref="A70:A72"/>
    <mergeCell ref="B70:B72"/>
    <mergeCell ref="F23:S23"/>
    <mergeCell ref="F24:L24"/>
    <mergeCell ref="M24:S24"/>
    <mergeCell ref="D23:E23"/>
    <mergeCell ref="A67:A69"/>
    <mergeCell ref="B67:B69"/>
    <mergeCell ref="F67:F69"/>
    <mergeCell ref="G67:G69"/>
    <mergeCell ref="H67:H69"/>
    <mergeCell ref="P67:P69"/>
    <mergeCell ref="Q67:Q69"/>
    <mergeCell ref="R67:R69"/>
    <mergeCell ref="I67:I69"/>
    <mergeCell ref="J67:J69"/>
    <mergeCell ref="S67:S69"/>
    <mergeCell ref="T67:T69"/>
    <mergeCell ref="U67:U69"/>
    <mergeCell ref="A28:V28"/>
    <mergeCell ref="M67:M69"/>
    <mergeCell ref="N67:N69"/>
    <mergeCell ref="O67:O69"/>
    <mergeCell ref="K67:K69"/>
    <mergeCell ref="L67:L6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2:V362"/>
  <sheetViews>
    <sheetView tabSelected="1" topLeftCell="A342" zoomScaleNormal="100" workbookViewId="0">
      <selection activeCell="C359" sqref="C359"/>
    </sheetView>
  </sheetViews>
  <sheetFormatPr defaultColWidth="9.125" defaultRowHeight="21"/>
  <cols>
    <col min="1" max="1" width="6.375" style="253" customWidth="1"/>
    <col min="2" max="2" width="49.25" style="19" customWidth="1"/>
    <col min="3" max="3" width="59.75" style="19" customWidth="1"/>
    <col min="4" max="5" width="11.25" style="254" customWidth="1"/>
    <col min="6" max="19" width="3.375" style="19" customWidth="1"/>
    <col min="20" max="20" width="15.375" style="304" customWidth="1"/>
    <col min="21" max="21" width="18.125" style="253" customWidth="1"/>
    <col min="22" max="22" width="18.125" style="19" customWidth="1"/>
    <col min="23" max="16384" width="9.125" style="19"/>
  </cols>
  <sheetData>
    <row r="2" spans="1:14" ht="23.25">
      <c r="C2" s="255" t="s">
        <v>53</v>
      </c>
    </row>
    <row r="3" spans="1:14" ht="23.25">
      <c r="C3" s="255" t="s">
        <v>54</v>
      </c>
    </row>
    <row r="5" spans="1:14">
      <c r="A5" s="256" t="s">
        <v>91</v>
      </c>
      <c r="M5" s="257" t="s">
        <v>98</v>
      </c>
    </row>
    <row r="6" spans="1:14">
      <c r="A6" s="256" t="s">
        <v>56</v>
      </c>
      <c r="N6" s="19" t="s">
        <v>99</v>
      </c>
    </row>
    <row r="7" spans="1:14">
      <c r="A7" s="254" t="s">
        <v>92</v>
      </c>
      <c r="N7" s="19" t="s">
        <v>100</v>
      </c>
    </row>
    <row r="8" spans="1:14">
      <c r="A8" s="254" t="s">
        <v>93</v>
      </c>
      <c r="M8" s="257" t="s">
        <v>5</v>
      </c>
    </row>
    <row r="9" spans="1:14">
      <c r="A9" s="254" t="s">
        <v>94</v>
      </c>
      <c r="M9" s="19" t="s">
        <v>101</v>
      </c>
    </row>
    <row r="10" spans="1:14">
      <c r="A10" s="254" t="s">
        <v>95</v>
      </c>
      <c r="M10" s="19" t="s">
        <v>102</v>
      </c>
    </row>
    <row r="11" spans="1:14">
      <c r="A11" s="254" t="s">
        <v>96</v>
      </c>
      <c r="M11" s="257" t="s">
        <v>63</v>
      </c>
    </row>
    <row r="12" spans="1:14">
      <c r="A12" s="254" t="s">
        <v>97</v>
      </c>
      <c r="M12" s="19" t="s">
        <v>103</v>
      </c>
    </row>
    <row r="13" spans="1:14">
      <c r="A13" s="256" t="s">
        <v>59</v>
      </c>
      <c r="M13" s="19" t="s">
        <v>104</v>
      </c>
    </row>
    <row r="14" spans="1:14">
      <c r="A14" s="256" t="s">
        <v>31</v>
      </c>
    </row>
    <row r="15" spans="1:14">
      <c r="A15" s="254" t="s">
        <v>245</v>
      </c>
    </row>
    <row r="16" spans="1:14">
      <c r="A16" s="254" t="s">
        <v>246</v>
      </c>
    </row>
    <row r="17" spans="1:22">
      <c r="A17" s="254" t="s">
        <v>247</v>
      </c>
    </row>
    <row r="18" spans="1:22">
      <c r="A18" s="254" t="s">
        <v>250</v>
      </c>
    </row>
    <row r="20" spans="1:22">
      <c r="A20" s="258" t="s">
        <v>66</v>
      </c>
    </row>
    <row r="21" spans="1:22">
      <c r="A21" s="137" t="s">
        <v>33</v>
      </c>
      <c r="B21" s="142"/>
      <c r="C21" s="277"/>
      <c r="D21" s="762" t="s">
        <v>15</v>
      </c>
      <c r="E21" s="763"/>
      <c r="F21" s="764" t="s">
        <v>16</v>
      </c>
      <c r="G21" s="764"/>
      <c r="H21" s="764"/>
      <c r="I21" s="764"/>
      <c r="J21" s="764"/>
      <c r="K21" s="764"/>
      <c r="L21" s="764"/>
      <c r="M21" s="764"/>
      <c r="N21" s="764"/>
      <c r="O21" s="764"/>
      <c r="P21" s="764"/>
      <c r="Q21" s="764"/>
      <c r="R21" s="764"/>
      <c r="S21" s="765"/>
      <c r="T21" s="390"/>
      <c r="U21" s="277"/>
      <c r="V21" s="137" t="s">
        <v>34</v>
      </c>
    </row>
    <row r="22" spans="1:22">
      <c r="A22" s="138" t="s">
        <v>35</v>
      </c>
      <c r="B22" s="143" t="s">
        <v>36</v>
      </c>
      <c r="C22" s="278" t="s">
        <v>37</v>
      </c>
      <c r="D22" s="278" t="s">
        <v>32</v>
      </c>
      <c r="E22" s="138" t="s">
        <v>31</v>
      </c>
      <c r="F22" s="764" t="s">
        <v>38</v>
      </c>
      <c r="G22" s="764"/>
      <c r="H22" s="764"/>
      <c r="I22" s="764"/>
      <c r="J22" s="764"/>
      <c r="K22" s="764"/>
      <c r="L22" s="765"/>
      <c r="M22" s="766" t="s">
        <v>39</v>
      </c>
      <c r="N22" s="764"/>
      <c r="O22" s="764"/>
      <c r="P22" s="764"/>
      <c r="Q22" s="764"/>
      <c r="R22" s="764"/>
      <c r="S22" s="765"/>
      <c r="T22" s="138" t="s">
        <v>17</v>
      </c>
      <c r="U22" s="278" t="s">
        <v>18</v>
      </c>
      <c r="V22" s="138" t="s">
        <v>40</v>
      </c>
    </row>
    <row r="23" spans="1:22">
      <c r="A23" s="139"/>
      <c r="B23" s="144"/>
      <c r="C23" s="279"/>
      <c r="D23" s="391"/>
      <c r="E23" s="392"/>
      <c r="F23" s="357" t="s">
        <v>41</v>
      </c>
      <c r="G23" s="281" t="s">
        <v>42</v>
      </c>
      <c r="H23" s="281" t="s">
        <v>43</v>
      </c>
      <c r="I23" s="281" t="s">
        <v>44</v>
      </c>
      <c r="J23" s="281" t="s">
        <v>45</v>
      </c>
      <c r="K23" s="281" t="s">
        <v>46</v>
      </c>
      <c r="L23" s="281" t="s">
        <v>47</v>
      </c>
      <c r="M23" s="281" t="s">
        <v>48</v>
      </c>
      <c r="N23" s="281" t="s">
        <v>49</v>
      </c>
      <c r="O23" s="281" t="s">
        <v>50</v>
      </c>
      <c r="P23" s="281" t="s">
        <v>51</v>
      </c>
      <c r="Q23" s="281" t="s">
        <v>52</v>
      </c>
      <c r="R23" s="281" t="s">
        <v>41</v>
      </c>
      <c r="S23" s="281" t="s">
        <v>42</v>
      </c>
      <c r="T23" s="393"/>
      <c r="U23" s="279"/>
      <c r="V23" s="284"/>
    </row>
    <row r="24" spans="1:22">
      <c r="A24" s="767" t="s">
        <v>19</v>
      </c>
      <c r="B24" s="767"/>
      <c r="C24" s="767"/>
      <c r="D24" s="767"/>
      <c r="E24" s="767"/>
      <c r="F24" s="767"/>
      <c r="G24" s="767"/>
      <c r="H24" s="767"/>
      <c r="I24" s="767"/>
      <c r="J24" s="767"/>
      <c r="K24" s="767"/>
      <c r="L24" s="767"/>
      <c r="M24" s="767"/>
      <c r="N24" s="767"/>
      <c r="O24" s="767"/>
      <c r="P24" s="767"/>
      <c r="Q24" s="767"/>
      <c r="R24" s="767"/>
      <c r="S24" s="767"/>
      <c r="T24" s="767"/>
      <c r="U24" s="767"/>
      <c r="V24" s="767"/>
    </row>
    <row r="25" spans="1:22" ht="21" customHeight="1">
      <c r="A25" s="272"/>
      <c r="B25" s="317" t="s">
        <v>259</v>
      </c>
      <c r="C25" s="260"/>
      <c r="D25" s="273"/>
      <c r="E25" s="273"/>
      <c r="F25" s="318"/>
      <c r="G25" s="318"/>
      <c r="H25" s="319"/>
      <c r="I25" s="318"/>
      <c r="J25" s="318"/>
      <c r="K25" s="318"/>
      <c r="L25" s="318"/>
      <c r="M25" s="318"/>
      <c r="N25" s="318"/>
      <c r="O25" s="318"/>
      <c r="P25" s="318"/>
      <c r="Q25" s="318"/>
      <c r="R25" s="260"/>
      <c r="S25" s="260"/>
      <c r="T25" s="527"/>
      <c r="U25" s="781" t="s">
        <v>276</v>
      </c>
      <c r="V25" s="260"/>
    </row>
    <row r="26" spans="1:22" ht="21" customHeight="1">
      <c r="A26" s="127">
        <v>1</v>
      </c>
      <c r="B26" s="79" t="s">
        <v>469</v>
      </c>
      <c r="C26" s="79" t="s">
        <v>468</v>
      </c>
      <c r="D26" s="124"/>
      <c r="E26" s="124" t="s">
        <v>342</v>
      </c>
      <c r="F26" s="79"/>
      <c r="G26" s="79"/>
      <c r="H26" s="223" t="s">
        <v>24</v>
      </c>
      <c r="I26" s="223" t="s">
        <v>24</v>
      </c>
      <c r="J26" s="79"/>
      <c r="K26" s="79"/>
      <c r="L26" s="79"/>
      <c r="M26" s="79"/>
      <c r="N26" s="79"/>
      <c r="O26" s="79"/>
      <c r="P26" s="79"/>
      <c r="Q26" s="223" t="s">
        <v>24</v>
      </c>
      <c r="R26" s="223" t="s">
        <v>24</v>
      </c>
      <c r="S26" s="79"/>
      <c r="T26" s="410">
        <v>3000</v>
      </c>
      <c r="U26" s="782"/>
      <c r="V26" s="79"/>
    </row>
    <row r="27" spans="1:22" ht="21" customHeight="1">
      <c r="A27" s="127">
        <v>2</v>
      </c>
      <c r="B27" s="79" t="s">
        <v>1498</v>
      </c>
      <c r="C27" s="79" t="s">
        <v>468</v>
      </c>
      <c r="D27" s="124"/>
      <c r="E27" s="124" t="s">
        <v>342</v>
      </c>
      <c r="F27" s="79"/>
      <c r="G27" s="79"/>
      <c r="H27" s="223"/>
      <c r="I27" s="223"/>
      <c r="J27" s="79"/>
      <c r="K27" s="79"/>
      <c r="L27" s="79"/>
      <c r="M27" s="79"/>
      <c r="N27" s="79"/>
      <c r="O27" s="79"/>
      <c r="P27" s="79"/>
      <c r="Q27" s="223" t="s">
        <v>24</v>
      </c>
      <c r="R27" s="223" t="s">
        <v>24</v>
      </c>
      <c r="S27" s="223" t="s">
        <v>24</v>
      </c>
      <c r="T27" s="410"/>
      <c r="U27" s="782"/>
      <c r="V27" s="79"/>
    </row>
    <row r="28" spans="1:22" ht="42">
      <c r="A28" s="236">
        <v>3</v>
      </c>
      <c r="B28" s="224" t="s">
        <v>260</v>
      </c>
      <c r="C28" s="234" t="s">
        <v>105</v>
      </c>
      <c r="D28" s="124"/>
      <c r="E28" s="135" t="s">
        <v>110</v>
      </c>
      <c r="F28" s="234"/>
      <c r="G28" s="234"/>
      <c r="H28" s="234"/>
      <c r="I28" s="233"/>
      <c r="J28" s="234"/>
      <c r="K28" s="234"/>
      <c r="L28" s="234"/>
      <c r="M28" s="234"/>
      <c r="N28" s="223" t="s">
        <v>24</v>
      </c>
      <c r="O28" s="223" t="s">
        <v>24</v>
      </c>
      <c r="P28" s="234"/>
      <c r="Q28" s="234"/>
      <c r="R28" s="234"/>
      <c r="S28" s="234"/>
      <c r="T28" s="528">
        <v>62000</v>
      </c>
      <c r="U28" s="782"/>
      <c r="V28" s="79"/>
    </row>
    <row r="29" spans="1:22">
      <c r="A29" s="127">
        <v>4</v>
      </c>
      <c r="B29" s="79" t="s">
        <v>470</v>
      </c>
      <c r="C29" s="79" t="s">
        <v>467</v>
      </c>
      <c r="D29" s="124"/>
      <c r="E29" s="124" t="s">
        <v>205</v>
      </c>
      <c r="F29" s="79"/>
      <c r="G29" s="79"/>
      <c r="H29" s="79"/>
      <c r="I29" s="223"/>
      <c r="J29" s="79"/>
      <c r="K29" s="79"/>
      <c r="L29" s="79"/>
      <c r="M29" s="79"/>
      <c r="N29" s="79"/>
      <c r="O29" s="223" t="s">
        <v>24</v>
      </c>
      <c r="P29" s="223" t="s">
        <v>24</v>
      </c>
      <c r="Q29" s="79"/>
      <c r="R29" s="79"/>
      <c r="S29" s="79"/>
      <c r="T29" s="307">
        <v>7500</v>
      </c>
      <c r="U29" s="782"/>
      <c r="V29" s="79"/>
    </row>
    <row r="30" spans="1:22">
      <c r="A30" s="127">
        <v>5</v>
      </c>
      <c r="B30" s="79" t="s">
        <v>261</v>
      </c>
      <c r="C30" s="79" t="s">
        <v>271</v>
      </c>
      <c r="D30" s="124" t="s">
        <v>277</v>
      </c>
      <c r="E30" s="124"/>
      <c r="F30" s="79"/>
      <c r="G30" s="223"/>
      <c r="H30" s="79"/>
      <c r="I30" s="79"/>
      <c r="J30" s="79"/>
      <c r="K30" s="79"/>
      <c r="L30" s="79"/>
      <c r="M30" s="79"/>
      <c r="N30" s="223" t="s">
        <v>24</v>
      </c>
      <c r="O30" s="223" t="s">
        <v>24</v>
      </c>
      <c r="P30" s="79"/>
      <c r="Q30" s="79"/>
      <c r="R30" s="79"/>
      <c r="S30" s="79"/>
      <c r="T30" s="410">
        <v>25000</v>
      </c>
      <c r="U30" s="782"/>
      <c r="V30" s="79"/>
    </row>
    <row r="31" spans="1:22" ht="42" customHeight="1">
      <c r="A31" s="236">
        <v>6</v>
      </c>
      <c r="B31" s="224" t="s">
        <v>262</v>
      </c>
      <c r="C31" s="234" t="s">
        <v>272</v>
      </c>
      <c r="D31" s="124"/>
      <c r="E31" s="135" t="s">
        <v>273</v>
      </c>
      <c r="F31" s="79"/>
      <c r="G31" s="79"/>
      <c r="H31" s="79"/>
      <c r="I31" s="79"/>
      <c r="J31" s="223"/>
      <c r="K31" s="79"/>
      <c r="L31" s="79"/>
      <c r="M31" s="79"/>
      <c r="N31" s="233" t="s">
        <v>24</v>
      </c>
      <c r="O31" s="233" t="s">
        <v>24</v>
      </c>
      <c r="P31" s="79"/>
      <c r="Q31" s="79"/>
      <c r="R31" s="79"/>
      <c r="S31" s="79"/>
      <c r="T31" s="529">
        <v>10000</v>
      </c>
      <c r="U31" s="782"/>
      <c r="V31" s="79"/>
    </row>
    <row r="32" spans="1:22">
      <c r="A32" s="127"/>
      <c r="B32" s="131" t="s">
        <v>263</v>
      </c>
      <c r="C32" s="79"/>
      <c r="D32" s="124"/>
      <c r="E32" s="124"/>
      <c r="F32" s="79"/>
      <c r="G32" s="79"/>
      <c r="H32" s="79"/>
      <c r="I32" s="223"/>
      <c r="J32" s="223"/>
      <c r="K32" s="79"/>
      <c r="L32" s="79"/>
      <c r="M32" s="79"/>
      <c r="N32" s="79"/>
      <c r="O32" s="79"/>
      <c r="P32" s="79"/>
      <c r="Q32" s="79"/>
      <c r="R32" s="79"/>
      <c r="S32" s="79"/>
      <c r="T32" s="410"/>
      <c r="U32" s="782"/>
      <c r="V32" s="79"/>
    </row>
    <row r="33" spans="1:22">
      <c r="A33" s="127">
        <v>7</v>
      </c>
      <c r="B33" s="79" t="s">
        <v>264</v>
      </c>
      <c r="C33" s="79" t="s">
        <v>105</v>
      </c>
      <c r="D33" s="124"/>
      <c r="E33" s="124" t="s">
        <v>108</v>
      </c>
      <c r="F33" s="79"/>
      <c r="G33" s="79"/>
      <c r="H33" s="79"/>
      <c r="I33" s="223" t="s">
        <v>24</v>
      </c>
      <c r="J33" s="223" t="s">
        <v>24</v>
      </c>
      <c r="K33" s="79"/>
      <c r="L33" s="79"/>
      <c r="M33" s="79"/>
      <c r="N33" s="223"/>
      <c r="O33" s="223"/>
      <c r="P33" s="79"/>
      <c r="Q33" s="79"/>
      <c r="R33" s="79"/>
      <c r="S33" s="79"/>
      <c r="T33" s="410">
        <v>50000</v>
      </c>
      <c r="U33" s="782"/>
      <c r="V33" s="79"/>
    </row>
    <row r="34" spans="1:22">
      <c r="A34" s="127">
        <v>8</v>
      </c>
      <c r="B34" s="79" t="s">
        <v>471</v>
      </c>
      <c r="C34" s="79" t="s">
        <v>105</v>
      </c>
      <c r="D34" s="124"/>
      <c r="E34" s="124" t="s">
        <v>109</v>
      </c>
      <c r="F34" s="79"/>
      <c r="G34" s="79"/>
      <c r="H34" s="79"/>
      <c r="I34" s="79"/>
      <c r="J34" s="79"/>
      <c r="K34" s="223"/>
      <c r="L34" s="79"/>
      <c r="M34" s="79"/>
      <c r="N34" s="223" t="s">
        <v>24</v>
      </c>
      <c r="O34" s="223" t="s">
        <v>24</v>
      </c>
      <c r="P34" s="79"/>
      <c r="Q34" s="79"/>
      <c r="R34" s="79"/>
      <c r="S34" s="79"/>
      <c r="T34" s="410">
        <v>20000</v>
      </c>
      <c r="U34" s="782"/>
      <c r="V34" s="79"/>
    </row>
    <row r="35" spans="1:22">
      <c r="A35" s="127">
        <v>9</v>
      </c>
      <c r="B35" s="79" t="s">
        <v>478</v>
      </c>
      <c r="C35" s="79" t="s">
        <v>105</v>
      </c>
      <c r="D35" s="124"/>
      <c r="E35" s="124" t="s">
        <v>106</v>
      </c>
      <c r="F35" s="79"/>
      <c r="G35" s="223" t="s">
        <v>24</v>
      </c>
      <c r="H35" s="79"/>
      <c r="I35" s="79"/>
      <c r="J35" s="79"/>
      <c r="K35" s="79"/>
      <c r="L35" s="79"/>
      <c r="M35" s="223"/>
      <c r="N35" s="79"/>
      <c r="O35" s="79"/>
      <c r="P35" s="79"/>
      <c r="Q35" s="79"/>
      <c r="R35" s="79"/>
      <c r="S35" s="79"/>
      <c r="T35" s="410">
        <v>20000</v>
      </c>
      <c r="U35" s="782"/>
      <c r="V35" s="79"/>
    </row>
    <row r="36" spans="1:22">
      <c r="A36" s="127"/>
      <c r="B36" s="131" t="s">
        <v>265</v>
      </c>
      <c r="C36" s="79"/>
      <c r="D36" s="124"/>
      <c r="E36" s="124"/>
      <c r="F36" s="79"/>
      <c r="G36" s="79"/>
      <c r="H36" s="79"/>
      <c r="I36" s="79"/>
      <c r="J36" s="79"/>
      <c r="K36" s="79"/>
      <c r="L36" s="79"/>
      <c r="M36" s="79"/>
      <c r="N36" s="223"/>
      <c r="O36" s="223"/>
      <c r="P36" s="79"/>
      <c r="Q36" s="79"/>
      <c r="R36" s="79"/>
      <c r="S36" s="79"/>
      <c r="T36" s="410"/>
      <c r="U36" s="782"/>
      <c r="V36" s="79"/>
    </row>
    <row r="37" spans="1:22">
      <c r="A37" s="127">
        <v>10</v>
      </c>
      <c r="B37" s="79" t="s">
        <v>266</v>
      </c>
      <c r="C37" s="79" t="s">
        <v>105</v>
      </c>
      <c r="D37" s="124"/>
      <c r="E37" s="124" t="s">
        <v>107</v>
      </c>
      <c r="F37" s="79"/>
      <c r="G37" s="79"/>
      <c r="H37" s="79"/>
      <c r="I37" s="79"/>
      <c r="J37" s="223" t="s">
        <v>24</v>
      </c>
      <c r="K37" s="79"/>
      <c r="L37" s="79"/>
      <c r="M37" s="79"/>
      <c r="N37" s="223"/>
      <c r="O37" s="223"/>
      <c r="P37" s="79"/>
      <c r="Q37" s="79"/>
      <c r="R37" s="79"/>
      <c r="S37" s="79"/>
      <c r="T37" s="410">
        <v>6000</v>
      </c>
      <c r="U37" s="782"/>
      <c r="V37" s="79"/>
    </row>
    <row r="38" spans="1:22">
      <c r="A38" s="127"/>
      <c r="B38" s="131" t="s">
        <v>267</v>
      </c>
      <c r="C38" s="79"/>
      <c r="D38" s="124"/>
      <c r="E38" s="124"/>
      <c r="F38" s="79"/>
      <c r="G38" s="79"/>
      <c r="H38" s="79"/>
      <c r="I38" s="79"/>
      <c r="J38" s="79"/>
      <c r="K38" s="79"/>
      <c r="L38" s="79"/>
      <c r="M38" s="79"/>
      <c r="N38" s="223"/>
      <c r="O38" s="223"/>
      <c r="P38" s="79"/>
      <c r="Q38" s="79"/>
      <c r="R38" s="79"/>
      <c r="S38" s="79"/>
      <c r="T38" s="307"/>
      <c r="U38" s="782"/>
      <c r="V38" s="79"/>
    </row>
    <row r="39" spans="1:22">
      <c r="A39" s="127">
        <v>11</v>
      </c>
      <c r="B39" s="79" t="s">
        <v>274</v>
      </c>
      <c r="C39" s="79" t="s">
        <v>105</v>
      </c>
      <c r="D39" s="124"/>
      <c r="E39" s="124" t="s">
        <v>109</v>
      </c>
      <c r="F39" s="79"/>
      <c r="G39" s="79"/>
      <c r="H39" s="79"/>
      <c r="I39" s="79"/>
      <c r="J39" s="79"/>
      <c r="K39" s="79"/>
      <c r="L39" s="79"/>
      <c r="M39" s="223" t="s">
        <v>24</v>
      </c>
      <c r="N39" s="79"/>
      <c r="O39" s="223"/>
      <c r="P39" s="223"/>
      <c r="Q39" s="79"/>
      <c r="R39" s="79"/>
      <c r="S39" s="79"/>
      <c r="T39" s="410">
        <v>10000</v>
      </c>
      <c r="U39" s="782"/>
      <c r="V39" s="79"/>
    </row>
    <row r="40" spans="1:22">
      <c r="A40" s="127"/>
      <c r="B40" s="131" t="s">
        <v>268</v>
      </c>
      <c r="C40" s="79"/>
      <c r="D40" s="124"/>
      <c r="E40" s="124"/>
      <c r="F40" s="79"/>
      <c r="G40" s="79"/>
      <c r="H40" s="79"/>
      <c r="I40" s="79"/>
      <c r="J40" s="79"/>
      <c r="K40" s="79"/>
      <c r="L40" s="79"/>
      <c r="M40" s="223"/>
      <c r="N40" s="79"/>
      <c r="O40" s="79"/>
      <c r="P40" s="79"/>
      <c r="Q40" s="79"/>
      <c r="R40" s="79"/>
      <c r="S40" s="79"/>
      <c r="T40" s="410"/>
      <c r="U40" s="782"/>
      <c r="V40" s="79"/>
    </row>
    <row r="41" spans="1:22">
      <c r="A41" s="127">
        <v>12</v>
      </c>
      <c r="B41" s="79" t="s">
        <v>275</v>
      </c>
      <c r="C41" s="79" t="s">
        <v>468</v>
      </c>
      <c r="D41" s="124"/>
      <c r="E41" s="124" t="s">
        <v>342</v>
      </c>
      <c r="F41" s="79"/>
      <c r="G41" s="79"/>
      <c r="H41" s="223" t="s">
        <v>24</v>
      </c>
      <c r="I41" s="79"/>
      <c r="J41" s="79"/>
      <c r="K41" s="79"/>
      <c r="L41" s="79"/>
      <c r="M41" s="79"/>
      <c r="N41" s="79"/>
      <c r="O41" s="79"/>
      <c r="P41" s="223"/>
      <c r="Q41" s="79"/>
      <c r="R41" s="79"/>
      <c r="S41" s="79"/>
      <c r="T41" s="307">
        <v>10000</v>
      </c>
      <c r="U41" s="782"/>
      <c r="V41" s="79"/>
    </row>
    <row r="42" spans="1:22">
      <c r="A42" s="127">
        <v>13</v>
      </c>
      <c r="B42" s="79" t="s">
        <v>479</v>
      </c>
      <c r="C42" s="79" t="s">
        <v>105</v>
      </c>
      <c r="D42" s="124"/>
      <c r="E42" s="124" t="s">
        <v>110</v>
      </c>
      <c r="F42" s="79"/>
      <c r="G42" s="79"/>
      <c r="H42" s="79"/>
      <c r="I42" s="79"/>
      <c r="J42" s="79"/>
      <c r="K42" s="223" t="s">
        <v>24</v>
      </c>
      <c r="L42" s="79"/>
      <c r="M42" s="79"/>
      <c r="N42" s="79"/>
      <c r="O42" s="79"/>
      <c r="P42" s="223"/>
      <c r="Q42" s="79"/>
      <c r="R42" s="79"/>
      <c r="S42" s="79"/>
      <c r="T42" s="307">
        <v>5000</v>
      </c>
      <c r="U42" s="782"/>
      <c r="V42" s="79"/>
    </row>
    <row r="43" spans="1:22">
      <c r="A43" s="127">
        <v>14</v>
      </c>
      <c r="B43" s="79" t="s">
        <v>480</v>
      </c>
      <c r="C43" s="79" t="s">
        <v>105</v>
      </c>
      <c r="D43" s="124"/>
      <c r="E43" s="245" t="s">
        <v>110</v>
      </c>
      <c r="F43" s="79"/>
      <c r="G43" s="79"/>
      <c r="H43" s="79"/>
      <c r="I43" s="79"/>
      <c r="J43" s="79"/>
      <c r="K43" s="79"/>
      <c r="L43" s="79"/>
      <c r="M43" s="223"/>
      <c r="N43" s="223"/>
      <c r="O43" s="223"/>
      <c r="P43" s="223" t="s">
        <v>24</v>
      </c>
      <c r="Q43" s="223"/>
      <c r="R43" s="79"/>
      <c r="S43" s="79"/>
      <c r="T43" s="410">
        <v>8000</v>
      </c>
      <c r="U43" s="782"/>
      <c r="V43" s="79"/>
    </row>
    <row r="44" spans="1:22">
      <c r="A44" s="127"/>
      <c r="B44" s="131" t="s">
        <v>269</v>
      </c>
      <c r="C44" s="79"/>
      <c r="D44" s="124"/>
      <c r="E44" s="245"/>
      <c r="F44" s="79"/>
      <c r="G44" s="79"/>
      <c r="H44" s="79"/>
      <c r="I44" s="79"/>
      <c r="J44" s="79"/>
      <c r="K44" s="79"/>
      <c r="L44" s="79"/>
      <c r="M44" s="223"/>
      <c r="N44" s="223"/>
      <c r="O44" s="223"/>
      <c r="P44" s="223"/>
      <c r="Q44" s="223"/>
      <c r="R44" s="79"/>
      <c r="S44" s="79"/>
      <c r="T44" s="410"/>
      <c r="U44" s="782"/>
      <c r="V44" s="79"/>
    </row>
    <row r="45" spans="1:22">
      <c r="A45" s="127">
        <v>15</v>
      </c>
      <c r="B45" s="79" t="s">
        <v>270</v>
      </c>
      <c r="C45" s="79" t="s">
        <v>105</v>
      </c>
      <c r="D45" s="124"/>
      <c r="E45" s="245" t="s">
        <v>111</v>
      </c>
      <c r="F45" s="79"/>
      <c r="G45" s="79"/>
      <c r="H45" s="79"/>
      <c r="I45" s="79"/>
      <c r="J45" s="79"/>
      <c r="K45" s="79"/>
      <c r="L45" s="79"/>
      <c r="M45" s="223" t="s">
        <v>24</v>
      </c>
      <c r="N45" s="223"/>
      <c r="O45" s="223"/>
      <c r="P45" s="223"/>
      <c r="Q45" s="223"/>
      <c r="R45" s="79"/>
      <c r="S45" s="79"/>
      <c r="T45" s="410">
        <v>8000</v>
      </c>
      <c r="U45" s="782"/>
      <c r="V45" s="79"/>
    </row>
    <row r="46" spans="1:22">
      <c r="A46" s="355">
        <v>16</v>
      </c>
      <c r="B46" s="263" t="s">
        <v>465</v>
      </c>
      <c r="C46" s="263" t="s">
        <v>466</v>
      </c>
      <c r="D46" s="264"/>
      <c r="E46" s="320" t="s">
        <v>205</v>
      </c>
      <c r="F46" s="263"/>
      <c r="G46" s="263"/>
      <c r="H46" s="263"/>
      <c r="I46" s="263"/>
      <c r="J46" s="263"/>
      <c r="K46" s="263"/>
      <c r="L46" s="263"/>
      <c r="M46" s="321"/>
      <c r="N46" s="321"/>
      <c r="O46" s="321"/>
      <c r="P46" s="321"/>
      <c r="Q46" s="223" t="s">
        <v>24</v>
      </c>
      <c r="R46" s="223" t="s">
        <v>24</v>
      </c>
      <c r="S46" s="223" t="s">
        <v>24</v>
      </c>
      <c r="T46" s="530">
        <v>10000</v>
      </c>
      <c r="U46" s="782"/>
      <c r="V46" s="263"/>
    </row>
    <row r="47" spans="1:22">
      <c r="A47" s="355"/>
      <c r="B47" s="263"/>
      <c r="C47" s="263" t="s">
        <v>125</v>
      </c>
      <c r="D47" s="264" t="s">
        <v>157</v>
      </c>
      <c r="E47" s="320"/>
      <c r="F47" s="263"/>
      <c r="G47" s="263"/>
      <c r="H47" s="263"/>
      <c r="I47" s="263"/>
      <c r="J47" s="263"/>
      <c r="K47" s="263"/>
      <c r="L47" s="263"/>
      <c r="M47" s="321"/>
      <c r="N47" s="321"/>
      <c r="O47" s="321"/>
      <c r="P47" s="321"/>
      <c r="Q47" s="321"/>
      <c r="R47" s="263"/>
      <c r="S47" s="263"/>
      <c r="T47" s="530"/>
      <c r="U47" s="782"/>
      <c r="V47" s="263"/>
    </row>
    <row r="48" spans="1:22">
      <c r="A48" s="266"/>
      <c r="B48" s="267"/>
      <c r="C48" s="267"/>
      <c r="D48" s="271"/>
      <c r="E48" s="323"/>
      <c r="F48" s="267"/>
      <c r="G48" s="267"/>
      <c r="H48" s="267"/>
      <c r="I48" s="267"/>
      <c r="J48" s="267"/>
      <c r="K48" s="267"/>
      <c r="L48" s="267"/>
      <c r="M48" s="324"/>
      <c r="N48" s="324"/>
      <c r="O48" s="324"/>
      <c r="P48" s="324"/>
      <c r="Q48" s="324"/>
      <c r="R48" s="267"/>
      <c r="S48" s="267"/>
      <c r="T48" s="531"/>
      <c r="U48" s="783"/>
      <c r="V48" s="267"/>
    </row>
    <row r="49" spans="1:22">
      <c r="A49" s="761" t="s">
        <v>30</v>
      </c>
      <c r="B49" s="761"/>
      <c r="C49" s="761"/>
      <c r="D49" s="761"/>
      <c r="E49" s="761"/>
      <c r="F49" s="761"/>
      <c r="G49" s="761"/>
      <c r="H49" s="761"/>
      <c r="I49" s="761"/>
      <c r="J49" s="761"/>
      <c r="K49" s="761"/>
      <c r="L49" s="761"/>
      <c r="M49" s="761"/>
      <c r="N49" s="761"/>
      <c r="O49" s="761"/>
      <c r="P49" s="761"/>
      <c r="Q49" s="761"/>
      <c r="R49" s="761"/>
      <c r="S49" s="761"/>
      <c r="T49" s="761"/>
      <c r="U49" s="761"/>
      <c r="V49" s="761"/>
    </row>
    <row r="50" spans="1:22">
      <c r="A50" s="272">
        <v>17</v>
      </c>
      <c r="B50" s="514" t="s">
        <v>1572</v>
      </c>
      <c r="C50" s="514"/>
      <c r="D50" s="540"/>
      <c r="E50" s="540"/>
      <c r="F50" s="318"/>
      <c r="G50" s="318"/>
      <c r="H50" s="319" t="s">
        <v>24</v>
      </c>
      <c r="I50" s="319" t="s">
        <v>24</v>
      </c>
      <c r="J50" s="319" t="s">
        <v>24</v>
      </c>
      <c r="K50" s="319" t="s">
        <v>24</v>
      </c>
      <c r="L50" s="318"/>
      <c r="M50" s="319" t="s">
        <v>24</v>
      </c>
      <c r="N50" s="319" t="s">
        <v>24</v>
      </c>
      <c r="O50" s="319" t="s">
        <v>24</v>
      </c>
      <c r="P50" s="319" t="s">
        <v>24</v>
      </c>
      <c r="Q50" s="318"/>
      <c r="R50" s="319" t="s">
        <v>24</v>
      </c>
      <c r="S50" s="319" t="s">
        <v>24</v>
      </c>
      <c r="T50" s="478"/>
      <c r="U50" s="272" t="s">
        <v>320</v>
      </c>
      <c r="V50" s="260"/>
    </row>
    <row r="51" spans="1:22">
      <c r="A51" s="129"/>
      <c r="B51" s="316" t="s">
        <v>495</v>
      </c>
      <c r="C51" s="314" t="s">
        <v>496</v>
      </c>
      <c r="D51" s="136"/>
      <c r="E51" s="136" t="s">
        <v>342</v>
      </c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395"/>
      <c r="U51" s="127"/>
      <c r="V51" s="79"/>
    </row>
    <row r="52" spans="1:22">
      <c r="A52" s="129"/>
      <c r="B52" s="316" t="s">
        <v>497</v>
      </c>
      <c r="C52" s="314" t="s">
        <v>496</v>
      </c>
      <c r="D52" s="136"/>
      <c r="E52" s="136" t="s">
        <v>205</v>
      </c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395"/>
      <c r="U52" s="127"/>
      <c r="V52" s="79"/>
    </row>
    <row r="53" spans="1:22">
      <c r="A53" s="129"/>
      <c r="B53" s="316" t="s">
        <v>498</v>
      </c>
      <c r="C53" s="314" t="s">
        <v>496</v>
      </c>
      <c r="D53" s="136"/>
      <c r="E53" s="136" t="s">
        <v>499</v>
      </c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395"/>
      <c r="U53" s="127"/>
      <c r="V53" s="79"/>
    </row>
    <row r="54" spans="1:22">
      <c r="A54" s="129"/>
      <c r="B54" s="316" t="s">
        <v>500</v>
      </c>
      <c r="C54" s="314" t="s">
        <v>496</v>
      </c>
      <c r="D54" s="136"/>
      <c r="E54" s="136" t="s">
        <v>499</v>
      </c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395"/>
      <c r="U54" s="127"/>
      <c r="V54" s="79"/>
    </row>
    <row r="55" spans="1:22">
      <c r="A55" s="129"/>
      <c r="B55" s="316" t="s">
        <v>501</v>
      </c>
      <c r="C55" s="314" t="s">
        <v>496</v>
      </c>
      <c r="D55" s="136"/>
      <c r="E55" s="136" t="s">
        <v>499</v>
      </c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395"/>
      <c r="U55" s="127"/>
      <c r="V55" s="79"/>
    </row>
    <row r="56" spans="1:22">
      <c r="A56" s="129"/>
      <c r="B56" s="316" t="s">
        <v>502</v>
      </c>
      <c r="C56" s="314" t="s">
        <v>496</v>
      </c>
      <c r="D56" s="136"/>
      <c r="E56" s="136" t="s">
        <v>499</v>
      </c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395"/>
      <c r="U56" s="127"/>
      <c r="V56" s="79"/>
    </row>
    <row r="57" spans="1:22">
      <c r="A57" s="129"/>
      <c r="B57" s="316" t="s">
        <v>503</v>
      </c>
      <c r="C57" s="314" t="s">
        <v>496</v>
      </c>
      <c r="D57" s="136"/>
      <c r="E57" s="136" t="s">
        <v>499</v>
      </c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395"/>
      <c r="U57" s="127"/>
      <c r="V57" s="79"/>
    </row>
    <row r="58" spans="1:22" s="235" customFormat="1" ht="42">
      <c r="A58" s="129"/>
      <c r="B58" s="302" t="s">
        <v>653</v>
      </c>
      <c r="C58" s="326" t="s">
        <v>511</v>
      </c>
      <c r="D58" s="541"/>
      <c r="E58" s="541" t="s">
        <v>343</v>
      </c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395"/>
      <c r="U58" s="127"/>
      <c r="V58" s="79"/>
    </row>
    <row r="59" spans="1:22" s="235" customFormat="1">
      <c r="A59" s="129"/>
      <c r="B59" s="79" t="s">
        <v>654</v>
      </c>
      <c r="C59" s="326" t="s">
        <v>512</v>
      </c>
      <c r="D59" s="136"/>
      <c r="E59" s="136" t="s">
        <v>273</v>
      </c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395"/>
      <c r="U59" s="127"/>
      <c r="V59" s="79"/>
    </row>
    <row r="60" spans="1:22" s="235" customFormat="1">
      <c r="A60" s="129"/>
      <c r="B60" s="79" t="s">
        <v>655</v>
      </c>
      <c r="C60" s="314" t="s">
        <v>496</v>
      </c>
      <c r="D60" s="136"/>
      <c r="E60" s="136" t="s">
        <v>499</v>
      </c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395"/>
      <c r="U60" s="127"/>
      <c r="V60" s="79"/>
    </row>
    <row r="61" spans="1:22" s="235" customFormat="1">
      <c r="A61" s="129"/>
      <c r="B61" s="79" t="s">
        <v>656</v>
      </c>
      <c r="C61" s="314" t="s">
        <v>496</v>
      </c>
      <c r="D61" s="136"/>
      <c r="E61" s="136" t="s">
        <v>499</v>
      </c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395"/>
      <c r="U61" s="127"/>
      <c r="V61" s="79"/>
    </row>
    <row r="62" spans="1:22" s="235" customFormat="1">
      <c r="A62" s="129"/>
      <c r="B62" s="79" t="s">
        <v>657</v>
      </c>
      <c r="C62" s="326" t="s">
        <v>511</v>
      </c>
      <c r="D62" s="541"/>
      <c r="E62" s="541" t="s">
        <v>343</v>
      </c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395"/>
      <c r="U62" s="127"/>
      <c r="V62" s="79"/>
    </row>
    <row r="63" spans="1:22" s="235" customFormat="1">
      <c r="A63" s="127"/>
      <c r="B63" s="508"/>
      <c r="C63" s="79"/>
      <c r="D63" s="124"/>
      <c r="E63" s="124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395"/>
      <c r="U63" s="127"/>
      <c r="V63" s="79"/>
    </row>
    <row r="64" spans="1:22">
      <c r="A64" s="127">
        <v>18</v>
      </c>
      <c r="B64" s="124" t="s">
        <v>558</v>
      </c>
      <c r="C64" s="79" t="s">
        <v>496</v>
      </c>
      <c r="D64" s="124"/>
      <c r="E64" s="124" t="s">
        <v>205</v>
      </c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395"/>
      <c r="U64" s="127"/>
      <c r="V64" s="79"/>
    </row>
    <row r="65" spans="1:22">
      <c r="A65" s="127"/>
      <c r="B65" s="508"/>
      <c r="C65" s="394"/>
      <c r="D65" s="124"/>
      <c r="E65" s="124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395"/>
      <c r="U65" s="127"/>
      <c r="V65" s="79"/>
    </row>
    <row r="66" spans="1:22">
      <c r="A66" s="127">
        <v>19</v>
      </c>
      <c r="B66" s="79" t="s">
        <v>559</v>
      </c>
      <c r="C66" s="79" t="s">
        <v>324</v>
      </c>
      <c r="D66" s="124"/>
      <c r="E66" s="124" t="s">
        <v>325</v>
      </c>
      <c r="F66" s="262"/>
      <c r="G66" s="262"/>
      <c r="H66" s="223" t="s">
        <v>24</v>
      </c>
      <c r="I66" s="223" t="s">
        <v>24</v>
      </c>
      <c r="J66" s="223" t="s">
        <v>24</v>
      </c>
      <c r="K66" s="223" t="s">
        <v>24</v>
      </c>
      <c r="L66" s="262"/>
      <c r="M66" s="223" t="s">
        <v>24</v>
      </c>
      <c r="N66" s="223" t="s">
        <v>24</v>
      </c>
      <c r="O66" s="223" t="s">
        <v>24</v>
      </c>
      <c r="P66" s="223" t="s">
        <v>24</v>
      </c>
      <c r="Q66" s="262"/>
      <c r="R66" s="223" t="s">
        <v>24</v>
      </c>
      <c r="S66" s="223" t="s">
        <v>24</v>
      </c>
      <c r="T66" s="395">
        <f>1600+7500+4000</f>
        <v>13100</v>
      </c>
      <c r="U66" s="127" t="s">
        <v>319</v>
      </c>
      <c r="V66" s="307" t="s">
        <v>553</v>
      </c>
    </row>
    <row r="67" spans="1:22">
      <c r="A67" s="127"/>
      <c r="B67" s="79" t="s">
        <v>554</v>
      </c>
      <c r="C67" s="79" t="s">
        <v>326</v>
      </c>
      <c r="D67" s="124" t="s">
        <v>937</v>
      </c>
      <c r="E67" s="124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395"/>
      <c r="U67" s="127" t="s">
        <v>322</v>
      </c>
      <c r="V67" s="307" t="s">
        <v>555</v>
      </c>
    </row>
    <row r="68" spans="1:22">
      <c r="A68" s="127"/>
      <c r="B68" s="79"/>
      <c r="C68" s="79" t="s">
        <v>327</v>
      </c>
      <c r="D68" s="124"/>
      <c r="E68" s="124" t="s">
        <v>328</v>
      </c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395"/>
      <c r="U68" s="127" t="s">
        <v>321</v>
      </c>
      <c r="V68" s="307" t="s">
        <v>556</v>
      </c>
    </row>
    <row r="69" spans="1:22">
      <c r="A69" s="127"/>
      <c r="B69" s="79"/>
      <c r="C69" s="79"/>
      <c r="D69" s="124"/>
      <c r="E69" s="124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395"/>
      <c r="U69" s="127"/>
      <c r="V69" s="79"/>
    </row>
    <row r="70" spans="1:22">
      <c r="A70" s="127">
        <v>20</v>
      </c>
      <c r="B70" s="79" t="s">
        <v>331</v>
      </c>
      <c r="C70" s="79" t="s">
        <v>329</v>
      </c>
      <c r="D70" s="124"/>
      <c r="E70" s="124" t="s">
        <v>330</v>
      </c>
      <c r="F70" s="223" t="s">
        <v>24</v>
      </c>
      <c r="G70" s="223" t="s">
        <v>24</v>
      </c>
      <c r="H70" s="223" t="s">
        <v>24</v>
      </c>
      <c r="I70" s="223" t="s">
        <v>24</v>
      </c>
      <c r="J70" s="223" t="s">
        <v>24</v>
      </c>
      <c r="K70" s="223" t="s">
        <v>24</v>
      </c>
      <c r="L70" s="223" t="s">
        <v>24</v>
      </c>
      <c r="M70" s="223" t="s">
        <v>24</v>
      </c>
      <c r="N70" s="223" t="s">
        <v>24</v>
      </c>
      <c r="O70" s="223" t="s">
        <v>24</v>
      </c>
      <c r="P70" s="223" t="s">
        <v>24</v>
      </c>
      <c r="Q70" s="223" t="s">
        <v>24</v>
      </c>
      <c r="R70" s="223" t="s">
        <v>24</v>
      </c>
      <c r="S70" s="223" t="s">
        <v>24</v>
      </c>
      <c r="T70" s="395"/>
      <c r="U70" s="127" t="s">
        <v>322</v>
      </c>
      <c r="V70" s="79"/>
    </row>
    <row r="71" spans="1:22">
      <c r="A71" s="127"/>
      <c r="B71" s="79"/>
      <c r="C71" s="79" t="s">
        <v>557</v>
      </c>
      <c r="D71" s="124" t="s">
        <v>937</v>
      </c>
      <c r="E71" s="124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395"/>
      <c r="U71" s="127"/>
      <c r="V71" s="79"/>
    </row>
    <row r="72" spans="1:22">
      <c r="A72" s="127"/>
      <c r="B72" s="79"/>
      <c r="C72" s="79"/>
      <c r="D72" s="124"/>
      <c r="E72" s="124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395"/>
      <c r="U72" s="127"/>
      <c r="V72" s="79"/>
    </row>
    <row r="73" spans="1:22">
      <c r="A73" s="356">
        <v>21</v>
      </c>
      <c r="B73" s="515" t="s">
        <v>1578</v>
      </c>
      <c r="C73" s="515"/>
      <c r="D73" s="539"/>
      <c r="E73" s="539"/>
      <c r="F73" s="477"/>
      <c r="G73" s="477"/>
      <c r="H73" s="728" t="s">
        <v>24</v>
      </c>
      <c r="I73" s="728" t="s">
        <v>24</v>
      </c>
      <c r="J73" s="728" t="s">
        <v>24</v>
      </c>
      <c r="K73" s="728" t="s">
        <v>24</v>
      </c>
      <c r="L73" s="477"/>
      <c r="M73" s="728" t="s">
        <v>24</v>
      </c>
      <c r="N73" s="728" t="s">
        <v>24</v>
      </c>
      <c r="O73" s="728" t="s">
        <v>24</v>
      </c>
      <c r="P73" s="728" t="s">
        <v>24</v>
      </c>
      <c r="Q73" s="477"/>
      <c r="R73" s="728" t="s">
        <v>24</v>
      </c>
      <c r="S73" s="728" t="s">
        <v>24</v>
      </c>
      <c r="T73" s="727"/>
      <c r="U73" s="356" t="s">
        <v>320</v>
      </c>
      <c r="V73" s="295"/>
    </row>
    <row r="74" spans="1:22">
      <c r="A74" s="129"/>
      <c r="B74" s="316" t="s">
        <v>495</v>
      </c>
      <c r="C74" s="314" t="s">
        <v>496</v>
      </c>
      <c r="D74" s="136"/>
      <c r="E74" s="136" t="s">
        <v>342</v>
      </c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395"/>
      <c r="U74" s="127"/>
      <c r="V74" s="79"/>
    </row>
    <row r="75" spans="1:22">
      <c r="A75" s="129"/>
      <c r="B75" s="316" t="s">
        <v>497</v>
      </c>
      <c r="C75" s="314" t="s">
        <v>496</v>
      </c>
      <c r="D75" s="136"/>
      <c r="E75" s="136" t="s">
        <v>205</v>
      </c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395"/>
      <c r="U75" s="127"/>
      <c r="V75" s="79"/>
    </row>
    <row r="76" spans="1:22">
      <c r="A76" s="129"/>
      <c r="B76" s="316" t="s">
        <v>498</v>
      </c>
      <c r="C76" s="314" t="s">
        <v>496</v>
      </c>
      <c r="D76" s="136"/>
      <c r="E76" s="136" t="s">
        <v>499</v>
      </c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395"/>
      <c r="U76" s="127"/>
      <c r="V76" s="79"/>
    </row>
    <row r="77" spans="1:22">
      <c r="A77" s="129"/>
      <c r="B77" s="316" t="s">
        <v>500</v>
      </c>
      <c r="C77" s="314" t="s">
        <v>496</v>
      </c>
      <c r="D77" s="136"/>
      <c r="E77" s="136" t="s">
        <v>499</v>
      </c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395"/>
      <c r="U77" s="127"/>
      <c r="V77" s="79"/>
    </row>
    <row r="78" spans="1:22">
      <c r="A78" s="129"/>
      <c r="B78" s="316" t="s">
        <v>501</v>
      </c>
      <c r="C78" s="314" t="s">
        <v>496</v>
      </c>
      <c r="D78" s="136"/>
      <c r="E78" s="136" t="s">
        <v>499</v>
      </c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395"/>
      <c r="U78" s="127"/>
      <c r="V78" s="79"/>
    </row>
    <row r="79" spans="1:22">
      <c r="A79" s="129"/>
      <c r="B79" s="316" t="s">
        <v>502</v>
      </c>
      <c r="C79" s="314" t="s">
        <v>496</v>
      </c>
      <c r="D79" s="136"/>
      <c r="E79" s="136" t="s">
        <v>499</v>
      </c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395"/>
      <c r="U79" s="127"/>
      <c r="V79" s="79"/>
    </row>
    <row r="80" spans="1:22">
      <c r="A80" s="129"/>
      <c r="B80" s="316" t="s">
        <v>503</v>
      </c>
      <c r="C80" s="314" t="s">
        <v>496</v>
      </c>
      <c r="D80" s="136"/>
      <c r="E80" s="136" t="s">
        <v>499</v>
      </c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395"/>
      <c r="U80" s="127"/>
      <c r="V80" s="79"/>
    </row>
    <row r="81" spans="1:22" s="235" customFormat="1" ht="42">
      <c r="A81" s="129"/>
      <c r="B81" s="302" t="s">
        <v>653</v>
      </c>
      <c r="C81" s="326" t="s">
        <v>511</v>
      </c>
      <c r="D81" s="541"/>
      <c r="E81" s="541" t="s">
        <v>343</v>
      </c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395"/>
      <c r="U81" s="127"/>
      <c r="V81" s="79"/>
    </row>
    <row r="82" spans="1:22" s="235" customFormat="1">
      <c r="A82" s="129"/>
      <c r="B82" s="79" t="s">
        <v>654</v>
      </c>
      <c r="C82" s="326" t="s">
        <v>512</v>
      </c>
      <c r="D82" s="136"/>
      <c r="E82" s="136" t="s">
        <v>273</v>
      </c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395"/>
      <c r="U82" s="127"/>
      <c r="V82" s="79"/>
    </row>
    <row r="83" spans="1:22" s="235" customFormat="1">
      <c r="A83" s="129"/>
      <c r="B83" s="79" t="s">
        <v>655</v>
      </c>
      <c r="C83" s="314" t="s">
        <v>496</v>
      </c>
      <c r="D83" s="136"/>
      <c r="E83" s="136" t="s">
        <v>499</v>
      </c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395"/>
      <c r="U83" s="127"/>
      <c r="V83" s="79"/>
    </row>
    <row r="84" spans="1:22" s="235" customFormat="1">
      <c r="A84" s="129"/>
      <c r="B84" s="79" t="s">
        <v>656</v>
      </c>
      <c r="C84" s="314" t="s">
        <v>496</v>
      </c>
      <c r="D84" s="136"/>
      <c r="E84" s="136" t="s">
        <v>499</v>
      </c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395"/>
      <c r="U84" s="127"/>
      <c r="V84" s="79"/>
    </row>
    <row r="85" spans="1:22" s="235" customFormat="1">
      <c r="A85" s="129"/>
      <c r="B85" s="79" t="s">
        <v>657</v>
      </c>
      <c r="C85" s="326" t="s">
        <v>511</v>
      </c>
      <c r="D85" s="541"/>
      <c r="E85" s="541" t="s">
        <v>343</v>
      </c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395"/>
      <c r="U85" s="127"/>
      <c r="V85" s="79"/>
    </row>
    <row r="86" spans="1:22">
      <c r="A86" s="127"/>
      <c r="B86" s="79"/>
      <c r="C86" s="79"/>
      <c r="D86" s="124"/>
      <c r="E86" s="124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307"/>
      <c r="U86" s="127"/>
      <c r="V86" s="79"/>
    </row>
    <row r="87" spans="1:22" s="235" customFormat="1" ht="63">
      <c r="A87" s="777">
        <v>22</v>
      </c>
      <c r="B87" s="779" t="s">
        <v>674</v>
      </c>
      <c r="C87" s="448" t="s">
        <v>662</v>
      </c>
      <c r="D87" s="448"/>
      <c r="E87" s="542" t="s">
        <v>666</v>
      </c>
      <c r="F87" s="377"/>
      <c r="G87" s="377"/>
      <c r="H87" s="233" t="s">
        <v>24</v>
      </c>
      <c r="I87" s="233" t="s">
        <v>24</v>
      </c>
      <c r="J87" s="233" t="s">
        <v>24</v>
      </c>
      <c r="K87" s="233" t="s">
        <v>24</v>
      </c>
      <c r="L87" s="233" t="s">
        <v>24</v>
      </c>
      <c r="M87" s="233" t="s">
        <v>24</v>
      </c>
      <c r="N87" s="233" t="s">
        <v>24</v>
      </c>
      <c r="O87" s="233" t="s">
        <v>24</v>
      </c>
      <c r="P87" s="233" t="s">
        <v>24</v>
      </c>
      <c r="Q87" s="233" t="s">
        <v>24</v>
      </c>
      <c r="R87" s="233" t="s">
        <v>24</v>
      </c>
      <c r="S87" s="233" t="s">
        <v>24</v>
      </c>
      <c r="T87" s="377" t="s">
        <v>667</v>
      </c>
      <c r="U87" s="784" t="s">
        <v>659</v>
      </c>
      <c r="V87" s="234"/>
    </row>
    <row r="88" spans="1:22" s="235" customFormat="1">
      <c r="A88" s="778"/>
      <c r="B88" s="780"/>
      <c r="C88" s="368" t="s">
        <v>658</v>
      </c>
      <c r="D88" s="448" t="s">
        <v>157</v>
      </c>
      <c r="E88" s="448"/>
      <c r="F88" s="442"/>
      <c r="G88" s="442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442"/>
      <c r="U88" s="784"/>
      <c r="V88" s="234"/>
    </row>
    <row r="89" spans="1:22" s="235" customFormat="1">
      <c r="A89" s="377"/>
      <c r="B89" s="377"/>
      <c r="C89" s="234"/>
      <c r="D89" s="448"/>
      <c r="E89" s="448"/>
      <c r="F89" s="442"/>
      <c r="G89" s="442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442"/>
      <c r="U89" s="784"/>
      <c r="V89" s="234"/>
    </row>
    <row r="90" spans="1:22" s="235" customFormat="1" ht="63">
      <c r="A90" s="777">
        <v>23</v>
      </c>
      <c r="B90" s="779" t="s">
        <v>1573</v>
      </c>
      <c r="C90" s="377" t="s">
        <v>668</v>
      </c>
      <c r="D90" s="448"/>
      <c r="E90" s="542" t="s">
        <v>669</v>
      </c>
      <c r="F90" s="377"/>
      <c r="G90" s="377"/>
      <c r="H90" s="233" t="s">
        <v>24</v>
      </c>
      <c r="I90" s="233" t="s">
        <v>24</v>
      </c>
      <c r="J90" s="233" t="s">
        <v>24</v>
      </c>
      <c r="K90" s="233" t="s">
        <v>24</v>
      </c>
      <c r="L90" s="233" t="s">
        <v>24</v>
      </c>
      <c r="M90" s="233" t="s">
        <v>24</v>
      </c>
      <c r="N90" s="233" t="s">
        <v>24</v>
      </c>
      <c r="O90" s="233" t="s">
        <v>24</v>
      </c>
      <c r="P90" s="233" t="s">
        <v>24</v>
      </c>
      <c r="Q90" s="233" t="s">
        <v>24</v>
      </c>
      <c r="R90" s="233" t="s">
        <v>24</v>
      </c>
      <c r="S90" s="233" t="s">
        <v>24</v>
      </c>
      <c r="T90" s="377" t="s">
        <v>614</v>
      </c>
      <c r="U90" s="377" t="s">
        <v>660</v>
      </c>
      <c r="V90" s="234"/>
    </row>
    <row r="91" spans="1:22" s="235" customFormat="1">
      <c r="A91" s="778"/>
      <c r="B91" s="780"/>
      <c r="C91" s="377" t="s">
        <v>344</v>
      </c>
      <c r="D91" s="276" t="s">
        <v>157</v>
      </c>
      <c r="E91" s="448"/>
      <c r="F91" s="442"/>
      <c r="G91" s="442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442"/>
      <c r="U91" s="442"/>
      <c r="V91" s="234"/>
    </row>
    <row r="92" spans="1:22" s="235" customFormat="1">
      <c r="A92" s="729"/>
      <c r="B92" s="370"/>
      <c r="C92" s="377"/>
      <c r="D92" s="276"/>
      <c r="E92" s="448"/>
      <c r="F92" s="442"/>
      <c r="G92" s="442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442"/>
      <c r="U92" s="442"/>
      <c r="V92" s="234"/>
    </row>
    <row r="93" spans="1:22" s="235" customFormat="1" ht="63">
      <c r="A93" s="241">
        <v>24</v>
      </c>
      <c r="B93" s="377" t="s">
        <v>1574</v>
      </c>
      <c r="C93" s="377" t="s">
        <v>670</v>
      </c>
      <c r="D93" s="448" t="s">
        <v>597</v>
      </c>
      <c r="E93" s="542" t="s">
        <v>669</v>
      </c>
      <c r="F93" s="442"/>
      <c r="G93" s="442"/>
      <c r="H93" s="377"/>
      <c r="I93" s="377"/>
      <c r="J93" s="377"/>
      <c r="K93" s="377"/>
      <c r="L93" s="377"/>
      <c r="M93" s="377"/>
      <c r="N93" s="377"/>
      <c r="O93" s="233" t="s">
        <v>24</v>
      </c>
      <c r="P93" s="233" t="s">
        <v>24</v>
      </c>
      <c r="Q93" s="233" t="s">
        <v>24</v>
      </c>
      <c r="R93" s="233" t="s">
        <v>24</v>
      </c>
      <c r="S93" s="233" t="s">
        <v>24</v>
      </c>
      <c r="T93" s="377"/>
      <c r="U93" s="377" t="s">
        <v>661</v>
      </c>
      <c r="V93" s="234"/>
    </row>
    <row r="94" spans="1:22">
      <c r="A94" s="241"/>
      <c r="B94" s="377"/>
      <c r="C94" s="377"/>
      <c r="D94" s="448"/>
      <c r="E94" s="448"/>
      <c r="F94" s="442"/>
      <c r="G94" s="442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79"/>
    </row>
    <row r="95" spans="1:22" ht="42">
      <c r="A95" s="241">
        <v>25</v>
      </c>
      <c r="B95" s="524" t="s">
        <v>1575</v>
      </c>
      <c r="C95" s="377" t="s">
        <v>662</v>
      </c>
      <c r="D95" s="276"/>
      <c r="E95" s="542" t="s">
        <v>671</v>
      </c>
      <c r="F95" s="368"/>
      <c r="G95" s="368"/>
      <c r="H95" s="233" t="s">
        <v>24</v>
      </c>
      <c r="I95" s="233" t="s">
        <v>24</v>
      </c>
      <c r="J95" s="233" t="s">
        <v>24</v>
      </c>
      <c r="K95" s="233" t="s">
        <v>24</v>
      </c>
      <c r="L95" s="233" t="s">
        <v>24</v>
      </c>
      <c r="M95" s="233" t="s">
        <v>24</v>
      </c>
      <c r="N95" s="233" t="s">
        <v>24</v>
      </c>
      <c r="O95" s="233" t="s">
        <v>24</v>
      </c>
      <c r="P95" s="233" t="s">
        <v>24</v>
      </c>
      <c r="Q95" s="233" t="s">
        <v>24</v>
      </c>
      <c r="R95" s="233" t="s">
        <v>24</v>
      </c>
      <c r="S95" s="233" t="s">
        <v>24</v>
      </c>
      <c r="T95" s="481"/>
      <c r="U95" s="242"/>
      <c r="V95" s="79"/>
    </row>
    <row r="96" spans="1:22">
      <c r="A96" s="241"/>
      <c r="B96" s="524"/>
      <c r="C96" s="377"/>
      <c r="D96" s="276"/>
      <c r="E96" s="542"/>
      <c r="F96" s="368"/>
      <c r="G96" s="368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481"/>
      <c r="U96" s="242"/>
      <c r="V96" s="79"/>
    </row>
    <row r="97" spans="1:22">
      <c r="A97" s="241">
        <v>26</v>
      </c>
      <c r="B97" s="377" t="s">
        <v>1576</v>
      </c>
      <c r="C97" s="368" t="s">
        <v>672</v>
      </c>
      <c r="D97" s="448"/>
      <c r="E97" s="448" t="s">
        <v>673</v>
      </c>
      <c r="F97" s="442"/>
      <c r="G97" s="442"/>
      <c r="H97" s="233" t="s">
        <v>24</v>
      </c>
      <c r="I97" s="233" t="s">
        <v>24</v>
      </c>
      <c r="J97" s="233" t="s">
        <v>24</v>
      </c>
      <c r="K97" s="233" t="s">
        <v>24</v>
      </c>
      <c r="L97" s="233" t="s">
        <v>24</v>
      </c>
      <c r="M97" s="233" t="s">
        <v>24</v>
      </c>
      <c r="N97" s="233" t="s">
        <v>24</v>
      </c>
      <c r="O97" s="233" t="s">
        <v>24</v>
      </c>
      <c r="P97" s="233" t="s">
        <v>24</v>
      </c>
      <c r="Q97" s="233" t="s">
        <v>24</v>
      </c>
      <c r="R97" s="233" t="s">
        <v>24</v>
      </c>
      <c r="S97" s="233" t="s">
        <v>24</v>
      </c>
      <c r="T97" s="442"/>
      <c r="U97" s="377" t="s">
        <v>663</v>
      </c>
      <c r="V97" s="79"/>
    </row>
    <row r="98" spans="1:22" ht="21.75" customHeight="1">
      <c r="A98" s="241"/>
      <c r="B98" s="377"/>
      <c r="C98" s="368" t="s">
        <v>620</v>
      </c>
      <c r="D98" s="448" t="s">
        <v>157</v>
      </c>
      <c r="E98" s="448"/>
      <c r="F98" s="442"/>
      <c r="G98" s="442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442"/>
      <c r="U98" s="377"/>
      <c r="V98" s="79"/>
    </row>
    <row r="99" spans="1:22">
      <c r="A99" s="241"/>
      <c r="B99" s="377"/>
      <c r="C99" s="368"/>
      <c r="D99" s="448"/>
      <c r="E99" s="448"/>
      <c r="F99" s="442"/>
      <c r="G99" s="442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442"/>
      <c r="U99" s="377"/>
      <c r="V99" s="399"/>
    </row>
    <row r="100" spans="1:22">
      <c r="A100" s="241">
        <v>27</v>
      </c>
      <c r="B100" s="377" t="s">
        <v>1577</v>
      </c>
      <c r="C100" s="377" t="s">
        <v>341</v>
      </c>
      <c r="D100" s="448" t="s">
        <v>157</v>
      </c>
      <c r="E100" s="448"/>
      <c r="F100" s="368"/>
      <c r="G100" s="368"/>
      <c r="H100" s="377"/>
      <c r="I100" s="377"/>
      <c r="J100" s="233" t="s">
        <v>24</v>
      </c>
      <c r="K100" s="233" t="s">
        <v>24</v>
      </c>
      <c r="L100" s="233" t="s">
        <v>24</v>
      </c>
      <c r="M100" s="233" t="s">
        <v>24</v>
      </c>
      <c r="N100" s="377"/>
      <c r="O100" s="233" t="s">
        <v>24</v>
      </c>
      <c r="P100" s="233" t="s">
        <v>24</v>
      </c>
      <c r="Q100" s="233" t="s">
        <v>24</v>
      </c>
      <c r="R100" s="233" t="s">
        <v>24</v>
      </c>
      <c r="S100" s="233" t="s">
        <v>24</v>
      </c>
      <c r="T100" s="422">
        <v>6000</v>
      </c>
      <c r="U100" s="241" t="s">
        <v>67</v>
      </c>
      <c r="V100" s="399"/>
    </row>
    <row r="101" spans="1:22">
      <c r="A101" s="241"/>
      <c r="B101" s="377"/>
      <c r="C101" s="377"/>
      <c r="D101" s="448"/>
      <c r="E101" s="448"/>
      <c r="F101" s="368"/>
      <c r="G101" s="368"/>
      <c r="H101" s="377"/>
      <c r="I101" s="377"/>
      <c r="J101" s="233"/>
      <c r="K101" s="233"/>
      <c r="L101" s="233"/>
      <c r="M101" s="233"/>
      <c r="N101" s="377"/>
      <c r="O101" s="233"/>
      <c r="P101" s="233"/>
      <c r="Q101" s="233"/>
      <c r="R101" s="233"/>
      <c r="S101" s="233"/>
      <c r="T101" s="422"/>
      <c r="U101" s="241"/>
      <c r="V101" s="399"/>
    </row>
    <row r="102" spans="1:22" ht="42">
      <c r="A102" s="241">
        <v>28</v>
      </c>
      <c r="B102" s="524" t="s">
        <v>675</v>
      </c>
      <c r="C102" s="377" t="s">
        <v>664</v>
      </c>
      <c r="D102" s="448"/>
      <c r="E102" s="448" t="s">
        <v>72</v>
      </c>
      <c r="F102" s="368"/>
      <c r="G102" s="368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543">
        <v>5000</v>
      </c>
      <c r="U102" s="241" t="s">
        <v>665</v>
      </c>
      <c r="V102" s="399"/>
    </row>
    <row r="103" spans="1:22" ht="21.75">
      <c r="A103" s="453"/>
      <c r="B103" s="509"/>
      <c r="C103" s="399"/>
      <c r="D103" s="457"/>
      <c r="E103" s="457"/>
      <c r="F103" s="456"/>
      <c r="G103" s="456"/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83"/>
      <c r="U103" s="453"/>
      <c r="V103" s="399"/>
    </row>
    <row r="104" spans="1:22">
      <c r="A104" s="453">
        <v>29</v>
      </c>
      <c r="B104" s="509" t="s">
        <v>744</v>
      </c>
      <c r="C104" s="457" t="s">
        <v>745</v>
      </c>
      <c r="D104" s="457"/>
      <c r="E104" s="457" t="s">
        <v>1480</v>
      </c>
      <c r="F104" s="233" t="s">
        <v>24</v>
      </c>
      <c r="G104" s="233" t="s">
        <v>24</v>
      </c>
      <c r="H104" s="233" t="s">
        <v>24</v>
      </c>
      <c r="I104" s="233" t="s">
        <v>24</v>
      </c>
      <c r="J104" s="233" t="s">
        <v>24</v>
      </c>
      <c r="K104" s="233" t="s">
        <v>24</v>
      </c>
      <c r="L104" s="233" t="s">
        <v>24</v>
      </c>
      <c r="M104" s="233" t="s">
        <v>24</v>
      </c>
      <c r="N104" s="233" t="s">
        <v>24</v>
      </c>
      <c r="O104" s="233" t="s">
        <v>24</v>
      </c>
      <c r="P104" s="233" t="s">
        <v>24</v>
      </c>
      <c r="Q104" s="233" t="s">
        <v>24</v>
      </c>
      <c r="R104" s="233" t="s">
        <v>24</v>
      </c>
      <c r="S104" s="233" t="s">
        <v>24</v>
      </c>
      <c r="T104" s="532" t="s">
        <v>746</v>
      </c>
      <c r="U104" s="453" t="s">
        <v>67</v>
      </c>
      <c r="V104" s="399" t="s">
        <v>747</v>
      </c>
    </row>
    <row r="105" spans="1:22">
      <c r="A105" s="453"/>
      <c r="B105" s="509" t="s">
        <v>762</v>
      </c>
      <c r="C105" s="399" t="s">
        <v>748</v>
      </c>
      <c r="D105" s="457"/>
      <c r="E105" s="457" t="s">
        <v>1481</v>
      </c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532"/>
      <c r="U105" s="453"/>
      <c r="V105" s="399"/>
    </row>
    <row r="106" spans="1:22">
      <c r="A106" s="453"/>
      <c r="B106" s="509"/>
      <c r="C106" s="399"/>
      <c r="D106" s="457"/>
      <c r="E106" s="457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532"/>
      <c r="U106" s="453"/>
      <c r="V106" s="399"/>
    </row>
    <row r="107" spans="1:22">
      <c r="A107" s="453">
        <v>30</v>
      </c>
      <c r="B107" s="509" t="s">
        <v>749</v>
      </c>
      <c r="C107" s="399" t="s">
        <v>750</v>
      </c>
      <c r="D107" s="457"/>
      <c r="E107" s="457" t="s">
        <v>751</v>
      </c>
      <c r="F107" s="233" t="s">
        <v>24</v>
      </c>
      <c r="G107" s="233" t="s">
        <v>24</v>
      </c>
      <c r="H107" s="233" t="s">
        <v>24</v>
      </c>
      <c r="I107" s="233" t="s">
        <v>24</v>
      </c>
      <c r="J107" s="233" t="s">
        <v>24</v>
      </c>
      <c r="K107" s="233" t="s">
        <v>24</v>
      </c>
      <c r="L107" s="233" t="s">
        <v>24</v>
      </c>
      <c r="M107" s="233" t="s">
        <v>24</v>
      </c>
      <c r="N107" s="233" t="s">
        <v>24</v>
      </c>
      <c r="O107" s="233" t="s">
        <v>24</v>
      </c>
      <c r="P107" s="233" t="s">
        <v>24</v>
      </c>
      <c r="Q107" s="233" t="s">
        <v>24</v>
      </c>
      <c r="R107" s="233" t="s">
        <v>24</v>
      </c>
      <c r="S107" s="233" t="s">
        <v>24</v>
      </c>
      <c r="T107" s="483" t="s">
        <v>254</v>
      </c>
      <c r="U107" s="453" t="s">
        <v>67</v>
      </c>
      <c r="V107" s="399"/>
    </row>
    <row r="108" spans="1:22" ht="21.75">
      <c r="A108" s="453"/>
      <c r="B108" s="509" t="s">
        <v>1579</v>
      </c>
      <c r="C108" s="399"/>
      <c r="D108" s="457"/>
      <c r="E108" s="457"/>
      <c r="F108" s="456"/>
      <c r="G108" s="456"/>
      <c r="H108" s="456"/>
      <c r="I108" s="456"/>
      <c r="J108" s="456"/>
      <c r="K108" s="456"/>
      <c r="L108" s="456"/>
      <c r="M108" s="456"/>
      <c r="N108" s="456"/>
      <c r="O108" s="456"/>
      <c r="P108" s="456"/>
      <c r="Q108" s="456"/>
      <c r="R108" s="456"/>
      <c r="S108" s="456"/>
      <c r="T108" s="483"/>
      <c r="U108" s="453"/>
      <c r="V108" s="399"/>
    </row>
    <row r="109" spans="1:22" ht="21.75">
      <c r="A109" s="453"/>
      <c r="B109" s="509"/>
      <c r="C109" s="399"/>
      <c r="D109" s="457"/>
      <c r="E109" s="457"/>
      <c r="F109" s="456"/>
      <c r="G109" s="456"/>
      <c r="H109" s="456"/>
      <c r="I109" s="456"/>
      <c r="J109" s="456"/>
      <c r="K109" s="456"/>
      <c r="L109" s="456"/>
      <c r="M109" s="456"/>
      <c r="N109" s="456"/>
      <c r="O109" s="456"/>
      <c r="P109" s="456"/>
      <c r="Q109" s="456"/>
      <c r="R109" s="456"/>
      <c r="S109" s="456"/>
      <c r="T109" s="483"/>
      <c r="U109" s="453"/>
      <c r="V109" s="399"/>
    </row>
    <row r="110" spans="1:22">
      <c r="A110" s="453">
        <v>31</v>
      </c>
      <c r="B110" s="509" t="s">
        <v>752</v>
      </c>
      <c r="C110" s="399" t="s">
        <v>753</v>
      </c>
      <c r="D110" s="457"/>
      <c r="E110" s="457" t="s">
        <v>754</v>
      </c>
      <c r="F110" s="373"/>
      <c r="G110" s="373"/>
      <c r="H110" s="373"/>
      <c r="I110" s="233" t="s">
        <v>24</v>
      </c>
      <c r="J110" s="373"/>
      <c r="K110" s="373"/>
      <c r="L110" s="233" t="s">
        <v>24</v>
      </c>
      <c r="M110" s="373"/>
      <c r="N110" s="373"/>
      <c r="O110" s="373" t="s">
        <v>716</v>
      </c>
      <c r="P110" s="373"/>
      <c r="Q110" s="373"/>
      <c r="R110" s="233" t="s">
        <v>24</v>
      </c>
      <c r="S110" s="233" t="s">
        <v>24</v>
      </c>
      <c r="T110" s="533" t="s">
        <v>755</v>
      </c>
      <c r="U110" s="453" t="s">
        <v>756</v>
      </c>
      <c r="V110" s="399" t="s">
        <v>747</v>
      </c>
    </row>
    <row r="111" spans="1:22" ht="21.75">
      <c r="A111" s="453"/>
      <c r="B111" s="509" t="s">
        <v>1580</v>
      </c>
      <c r="C111" s="399" t="s">
        <v>757</v>
      </c>
      <c r="D111" s="457"/>
      <c r="E111" s="457"/>
      <c r="F111" s="373"/>
      <c r="G111" s="373"/>
      <c r="H111" s="373"/>
      <c r="I111" s="456"/>
      <c r="J111" s="373"/>
      <c r="K111" s="373"/>
      <c r="L111" s="373"/>
      <c r="M111" s="373"/>
      <c r="N111" s="373"/>
      <c r="O111" s="373"/>
      <c r="P111" s="373"/>
      <c r="Q111" s="373"/>
      <c r="R111" s="456"/>
      <c r="S111" s="456"/>
      <c r="T111" s="483"/>
      <c r="U111" s="453"/>
      <c r="V111" s="399"/>
    </row>
    <row r="112" spans="1:22" ht="21.75">
      <c r="A112" s="453"/>
      <c r="B112" s="509"/>
      <c r="C112" s="399"/>
      <c r="D112" s="457"/>
      <c r="E112" s="457"/>
      <c r="F112" s="373"/>
      <c r="G112" s="373"/>
      <c r="H112" s="373"/>
      <c r="I112" s="456"/>
      <c r="J112" s="373"/>
      <c r="K112" s="373"/>
      <c r="L112" s="373"/>
      <c r="M112" s="373"/>
      <c r="N112" s="373"/>
      <c r="O112" s="373"/>
      <c r="P112" s="373"/>
      <c r="Q112" s="373"/>
      <c r="R112" s="456"/>
      <c r="S112" s="456"/>
      <c r="T112" s="483"/>
      <c r="U112" s="453"/>
      <c r="V112" s="399"/>
    </row>
    <row r="113" spans="1:22" ht="21.75">
      <c r="A113" s="453">
        <v>32</v>
      </c>
      <c r="B113" s="399" t="s">
        <v>1581</v>
      </c>
      <c r="C113" s="399" t="s">
        <v>758</v>
      </c>
      <c r="D113" s="457"/>
      <c r="E113" s="457" t="s">
        <v>1482</v>
      </c>
      <c r="F113" s="373"/>
      <c r="G113" s="511"/>
      <c r="H113" s="373"/>
      <c r="I113" s="373"/>
      <c r="J113" s="373"/>
      <c r="K113" s="233" t="s">
        <v>24</v>
      </c>
      <c r="L113" s="233" t="s">
        <v>24</v>
      </c>
      <c r="M113" s="233" t="s">
        <v>24</v>
      </c>
      <c r="N113" s="233" t="s">
        <v>24</v>
      </c>
      <c r="O113" s="510"/>
      <c r="P113" s="510"/>
      <c r="Q113" s="510"/>
      <c r="R113" s="233" t="s">
        <v>24</v>
      </c>
      <c r="S113" s="233" t="s">
        <v>24</v>
      </c>
      <c r="T113" s="483" t="s">
        <v>759</v>
      </c>
      <c r="U113" s="453" t="s">
        <v>67</v>
      </c>
      <c r="V113" s="399" t="s">
        <v>747</v>
      </c>
    </row>
    <row r="114" spans="1:22" ht="21.75">
      <c r="A114" s="453"/>
      <c r="B114" s="399"/>
      <c r="C114" s="399" t="s">
        <v>728</v>
      </c>
      <c r="D114" s="457">
        <v>3.51</v>
      </c>
      <c r="E114" s="457"/>
      <c r="F114" s="373"/>
      <c r="G114" s="511"/>
      <c r="H114" s="373"/>
      <c r="I114" s="373"/>
      <c r="J114" s="373"/>
      <c r="K114" s="511"/>
      <c r="L114" s="511"/>
      <c r="M114" s="510"/>
      <c r="N114" s="510"/>
      <c r="O114" s="510"/>
      <c r="P114" s="510"/>
      <c r="Q114" s="510"/>
      <c r="R114" s="456"/>
      <c r="S114" s="456"/>
      <c r="T114" s="483"/>
      <c r="U114" s="453"/>
      <c r="V114" s="399"/>
    </row>
    <row r="115" spans="1:22" ht="21.75">
      <c r="A115" s="453"/>
      <c r="B115" s="399"/>
      <c r="C115" s="399"/>
      <c r="D115" s="457"/>
      <c r="E115" s="457"/>
      <c r="F115" s="373"/>
      <c r="G115" s="511"/>
      <c r="H115" s="373"/>
      <c r="I115" s="373"/>
      <c r="J115" s="373"/>
      <c r="K115" s="511"/>
      <c r="L115" s="511"/>
      <c r="M115" s="510"/>
      <c r="N115" s="510"/>
      <c r="O115" s="510"/>
      <c r="P115" s="510"/>
      <c r="Q115" s="510"/>
      <c r="R115" s="456"/>
      <c r="S115" s="456"/>
      <c r="T115" s="483"/>
      <c r="U115" s="453"/>
      <c r="V115" s="399"/>
    </row>
    <row r="116" spans="1:22" ht="21.75">
      <c r="A116" s="453">
        <v>33</v>
      </c>
      <c r="B116" s="399" t="s">
        <v>760</v>
      </c>
      <c r="C116" s="399"/>
      <c r="D116" s="457"/>
      <c r="E116" s="457"/>
      <c r="F116" s="373"/>
      <c r="G116" s="373"/>
      <c r="H116" s="373"/>
      <c r="I116" s="373"/>
      <c r="J116" s="373"/>
      <c r="K116" s="373"/>
      <c r="L116" s="373"/>
      <c r="M116" s="510"/>
      <c r="N116" s="373"/>
      <c r="O116" s="373"/>
      <c r="P116" s="373"/>
      <c r="Q116" s="373"/>
      <c r="R116" s="233" t="s">
        <v>24</v>
      </c>
      <c r="S116" s="233" t="s">
        <v>24</v>
      </c>
      <c r="T116" s="483" t="s">
        <v>254</v>
      </c>
      <c r="U116" s="453" t="s">
        <v>67</v>
      </c>
      <c r="V116" s="399"/>
    </row>
    <row r="117" spans="1:22" ht="21.75">
      <c r="A117" s="453"/>
      <c r="B117" s="399" t="s">
        <v>763</v>
      </c>
      <c r="C117" s="399"/>
      <c r="D117" s="457"/>
      <c r="E117" s="457"/>
      <c r="F117" s="373"/>
      <c r="G117" s="373"/>
      <c r="H117" s="373"/>
      <c r="I117" s="373"/>
      <c r="J117" s="373"/>
      <c r="K117" s="373"/>
      <c r="L117" s="373"/>
      <c r="M117" s="510"/>
      <c r="N117" s="373"/>
      <c r="O117" s="373"/>
      <c r="P117" s="373"/>
      <c r="Q117" s="373"/>
      <c r="R117" s="456"/>
      <c r="S117" s="456"/>
      <c r="T117" s="483"/>
      <c r="U117" s="453"/>
      <c r="V117" s="399"/>
    </row>
    <row r="118" spans="1:22" ht="21.75">
      <c r="A118" s="453"/>
      <c r="B118" s="316" t="s">
        <v>495</v>
      </c>
      <c r="C118" s="314" t="s">
        <v>496</v>
      </c>
      <c r="D118" s="457"/>
      <c r="E118" s="136" t="s">
        <v>342</v>
      </c>
      <c r="F118" s="373"/>
      <c r="G118" s="373"/>
      <c r="H118" s="233" t="s">
        <v>24</v>
      </c>
      <c r="I118" s="233" t="s">
        <v>24</v>
      </c>
      <c r="J118" s="233" t="s">
        <v>24</v>
      </c>
      <c r="K118" s="233" t="s">
        <v>24</v>
      </c>
      <c r="L118" s="511"/>
      <c r="M118" s="233" t="s">
        <v>24</v>
      </c>
      <c r="N118" s="233" t="s">
        <v>24</v>
      </c>
      <c r="O118" s="233" t="s">
        <v>24</v>
      </c>
      <c r="P118" s="233" t="s">
        <v>24</v>
      </c>
      <c r="Q118" s="511"/>
      <c r="R118" s="233" t="s">
        <v>24</v>
      </c>
      <c r="S118" s="233" t="s">
        <v>24</v>
      </c>
      <c r="T118" s="483" t="s">
        <v>254</v>
      </c>
      <c r="U118" s="453" t="s">
        <v>320</v>
      </c>
      <c r="V118" s="399"/>
    </row>
    <row r="119" spans="1:22" ht="21.75">
      <c r="A119" s="453"/>
      <c r="B119" s="316" t="s">
        <v>497</v>
      </c>
      <c r="C119" s="314" t="s">
        <v>496</v>
      </c>
      <c r="D119" s="457"/>
      <c r="E119" s="136" t="s">
        <v>205</v>
      </c>
      <c r="F119" s="373"/>
      <c r="G119" s="373"/>
      <c r="H119" s="373"/>
      <c r="I119" s="373"/>
      <c r="J119" s="373"/>
      <c r="K119" s="373"/>
      <c r="L119" s="373"/>
      <c r="M119" s="510"/>
      <c r="N119" s="373"/>
      <c r="O119" s="373"/>
      <c r="P119" s="373"/>
      <c r="Q119" s="373"/>
      <c r="R119" s="456"/>
      <c r="S119" s="456"/>
      <c r="T119" s="483"/>
      <c r="U119" s="453"/>
      <c r="V119" s="399"/>
    </row>
    <row r="120" spans="1:22" ht="21.75">
      <c r="A120" s="453"/>
      <c r="B120" s="316" t="s">
        <v>498</v>
      </c>
      <c r="C120" s="314" t="s">
        <v>496</v>
      </c>
      <c r="D120" s="457"/>
      <c r="E120" s="136" t="s">
        <v>499</v>
      </c>
      <c r="F120" s="373"/>
      <c r="G120" s="373"/>
      <c r="H120" s="373"/>
      <c r="I120" s="373"/>
      <c r="J120" s="373"/>
      <c r="K120" s="373"/>
      <c r="L120" s="373"/>
      <c r="M120" s="510"/>
      <c r="N120" s="373"/>
      <c r="O120" s="373"/>
      <c r="P120" s="373"/>
      <c r="Q120" s="373"/>
      <c r="R120" s="456"/>
      <c r="S120" s="456"/>
      <c r="T120" s="483"/>
      <c r="U120" s="453"/>
      <c r="V120" s="399"/>
    </row>
    <row r="121" spans="1:22" ht="21.75">
      <c r="A121" s="453"/>
      <c r="B121" s="316" t="s">
        <v>500</v>
      </c>
      <c r="C121" s="314" t="s">
        <v>496</v>
      </c>
      <c r="D121" s="457"/>
      <c r="E121" s="136" t="s">
        <v>499</v>
      </c>
      <c r="F121" s="373"/>
      <c r="G121" s="373"/>
      <c r="H121" s="373"/>
      <c r="I121" s="373"/>
      <c r="J121" s="373"/>
      <c r="K121" s="373"/>
      <c r="L121" s="373"/>
      <c r="M121" s="510"/>
      <c r="N121" s="373"/>
      <c r="O121" s="373"/>
      <c r="P121" s="373"/>
      <c r="Q121" s="373"/>
      <c r="R121" s="456"/>
      <c r="S121" s="456"/>
      <c r="T121" s="483"/>
      <c r="U121" s="453"/>
      <c r="V121" s="399"/>
    </row>
    <row r="122" spans="1:22" ht="21.75">
      <c r="A122" s="453"/>
      <c r="B122" s="316" t="s">
        <v>501</v>
      </c>
      <c r="C122" s="314" t="s">
        <v>496</v>
      </c>
      <c r="D122" s="457"/>
      <c r="E122" s="136" t="s">
        <v>499</v>
      </c>
      <c r="F122" s="373"/>
      <c r="G122" s="373"/>
      <c r="H122" s="373"/>
      <c r="I122" s="373"/>
      <c r="J122" s="373"/>
      <c r="K122" s="373"/>
      <c r="L122" s="373"/>
      <c r="M122" s="510"/>
      <c r="N122" s="373"/>
      <c r="O122" s="373"/>
      <c r="P122" s="373"/>
      <c r="Q122" s="373"/>
      <c r="R122" s="456"/>
      <c r="S122" s="456"/>
      <c r="T122" s="483"/>
      <c r="U122" s="453"/>
      <c r="V122" s="399"/>
    </row>
    <row r="123" spans="1:22" ht="21.75">
      <c r="A123" s="453"/>
      <c r="B123" s="316" t="s">
        <v>502</v>
      </c>
      <c r="C123" s="314" t="s">
        <v>496</v>
      </c>
      <c r="D123" s="457"/>
      <c r="E123" s="136" t="s">
        <v>499</v>
      </c>
      <c r="F123" s="373"/>
      <c r="G123" s="373"/>
      <c r="H123" s="373"/>
      <c r="I123" s="373"/>
      <c r="J123" s="373"/>
      <c r="K123" s="373"/>
      <c r="L123" s="373"/>
      <c r="M123" s="510"/>
      <c r="N123" s="373"/>
      <c r="O123" s="373"/>
      <c r="P123" s="373"/>
      <c r="Q123" s="373"/>
      <c r="R123" s="456"/>
      <c r="S123" s="456"/>
      <c r="T123" s="483"/>
      <c r="U123" s="453"/>
      <c r="V123" s="399"/>
    </row>
    <row r="124" spans="1:22" ht="21.75">
      <c r="A124" s="453"/>
      <c r="B124" s="316" t="s">
        <v>503</v>
      </c>
      <c r="C124" s="314" t="s">
        <v>496</v>
      </c>
      <c r="D124" s="457"/>
      <c r="E124" s="136" t="s">
        <v>499</v>
      </c>
      <c r="F124" s="373"/>
      <c r="G124" s="373"/>
      <c r="H124" s="373"/>
      <c r="I124" s="373"/>
      <c r="J124" s="373"/>
      <c r="K124" s="373"/>
      <c r="L124" s="373"/>
      <c r="M124" s="510"/>
      <c r="N124" s="373"/>
      <c r="O124" s="373"/>
      <c r="P124" s="373"/>
      <c r="Q124" s="373"/>
      <c r="R124" s="456"/>
      <c r="S124" s="456"/>
      <c r="T124" s="483"/>
      <c r="U124" s="453"/>
      <c r="V124" s="399"/>
    </row>
    <row r="125" spans="1:22" ht="42">
      <c r="A125" s="453"/>
      <c r="B125" s="302" t="s">
        <v>504</v>
      </c>
      <c r="C125" s="326" t="s">
        <v>511</v>
      </c>
      <c r="D125" s="457"/>
      <c r="E125" s="541" t="s">
        <v>343</v>
      </c>
      <c r="F125" s="373"/>
      <c r="G125" s="373"/>
      <c r="H125" s="373"/>
      <c r="I125" s="373"/>
      <c r="J125" s="373"/>
      <c r="K125" s="373"/>
      <c r="L125" s="373"/>
      <c r="M125" s="510"/>
      <c r="N125" s="373"/>
      <c r="O125" s="373"/>
      <c r="P125" s="373"/>
      <c r="Q125" s="373"/>
      <c r="R125" s="456"/>
      <c r="S125" s="456"/>
      <c r="T125" s="483"/>
      <c r="U125" s="453"/>
      <c r="V125" s="399"/>
    </row>
    <row r="126" spans="1:22" ht="21.75">
      <c r="A126" s="453"/>
      <c r="B126" s="302" t="s">
        <v>761</v>
      </c>
      <c r="C126" s="399"/>
      <c r="D126" s="457"/>
      <c r="E126" s="457"/>
      <c r="F126" s="373"/>
      <c r="G126" s="373"/>
      <c r="H126" s="373"/>
      <c r="I126" s="373"/>
      <c r="J126" s="373"/>
      <c r="K126" s="373"/>
      <c r="L126" s="373"/>
      <c r="M126" s="510"/>
      <c r="N126" s="373"/>
      <c r="O126" s="373"/>
      <c r="P126" s="373"/>
      <c r="Q126" s="373"/>
      <c r="R126" s="456"/>
      <c r="S126" s="456"/>
      <c r="T126" s="483"/>
      <c r="U126" s="453"/>
      <c r="V126" s="399"/>
    </row>
    <row r="127" spans="1:22" ht="21.75">
      <c r="A127" s="453"/>
      <c r="B127" s="79" t="s">
        <v>505</v>
      </c>
      <c r="C127" s="326" t="s">
        <v>512</v>
      </c>
      <c r="D127" s="457"/>
      <c r="E127" s="136" t="s">
        <v>273</v>
      </c>
      <c r="F127" s="373"/>
      <c r="G127" s="373"/>
      <c r="H127" s="373"/>
      <c r="I127" s="373"/>
      <c r="J127" s="373"/>
      <c r="K127" s="373"/>
      <c r="L127" s="373"/>
      <c r="M127" s="510"/>
      <c r="N127" s="373"/>
      <c r="O127" s="373"/>
      <c r="P127" s="373"/>
      <c r="Q127" s="373"/>
      <c r="R127" s="456"/>
      <c r="S127" s="456"/>
      <c r="T127" s="483"/>
      <c r="U127" s="453"/>
      <c r="V127" s="399"/>
    </row>
    <row r="128" spans="1:22" ht="21.75">
      <c r="A128" s="453"/>
      <c r="B128" s="79" t="s">
        <v>506</v>
      </c>
      <c r="C128" s="314" t="s">
        <v>496</v>
      </c>
      <c r="D128" s="457"/>
      <c r="E128" s="136" t="s">
        <v>499</v>
      </c>
      <c r="F128" s="373"/>
      <c r="G128" s="373"/>
      <c r="H128" s="373"/>
      <c r="I128" s="373"/>
      <c r="J128" s="373"/>
      <c r="K128" s="373"/>
      <c r="L128" s="373"/>
      <c r="M128" s="510"/>
      <c r="N128" s="373"/>
      <c r="O128" s="373"/>
      <c r="P128" s="373"/>
      <c r="Q128" s="373"/>
      <c r="R128" s="456"/>
      <c r="S128" s="456"/>
      <c r="T128" s="483"/>
      <c r="U128" s="453"/>
      <c r="V128" s="399"/>
    </row>
    <row r="129" spans="1:22" ht="21.75">
      <c r="A129" s="453"/>
      <c r="B129" s="79" t="s">
        <v>507</v>
      </c>
      <c r="C129" s="314" t="s">
        <v>496</v>
      </c>
      <c r="D129" s="457"/>
      <c r="E129" s="136" t="s">
        <v>499</v>
      </c>
      <c r="F129" s="373"/>
      <c r="G129" s="373"/>
      <c r="H129" s="373"/>
      <c r="I129" s="373"/>
      <c r="J129" s="373"/>
      <c r="K129" s="373"/>
      <c r="L129" s="373"/>
      <c r="M129" s="510"/>
      <c r="N129" s="373"/>
      <c r="O129" s="373"/>
      <c r="P129" s="373"/>
      <c r="Q129" s="373"/>
      <c r="R129" s="456"/>
      <c r="S129" s="456"/>
      <c r="T129" s="483"/>
      <c r="U129" s="453"/>
      <c r="V129" s="399"/>
    </row>
    <row r="130" spans="1:22" ht="21.75">
      <c r="A130" s="453"/>
      <c r="B130" s="79" t="s">
        <v>508</v>
      </c>
      <c r="C130" s="326" t="s">
        <v>511</v>
      </c>
      <c r="D130" s="457"/>
      <c r="E130" s="541" t="s">
        <v>343</v>
      </c>
      <c r="F130" s="373"/>
      <c r="G130" s="373"/>
      <c r="H130" s="373"/>
      <c r="I130" s="373"/>
      <c r="J130" s="373"/>
      <c r="K130" s="373"/>
      <c r="L130" s="373"/>
      <c r="M130" s="510"/>
      <c r="N130" s="373"/>
      <c r="O130" s="373"/>
      <c r="P130" s="373"/>
      <c r="Q130" s="373"/>
      <c r="R130" s="456"/>
      <c r="S130" s="456"/>
      <c r="T130" s="483"/>
      <c r="U130" s="453"/>
      <c r="V130" s="399"/>
    </row>
    <row r="131" spans="1:22" ht="21.75">
      <c r="A131" s="453"/>
      <c r="B131" s="79"/>
      <c r="C131" s="326"/>
      <c r="D131" s="457"/>
      <c r="E131" s="541"/>
      <c r="F131" s="373"/>
      <c r="G131" s="373"/>
      <c r="H131" s="373"/>
      <c r="I131" s="373"/>
      <c r="J131" s="373"/>
      <c r="K131" s="373"/>
      <c r="L131" s="373"/>
      <c r="M131" s="510"/>
      <c r="N131" s="373"/>
      <c r="O131" s="373"/>
      <c r="P131" s="373"/>
      <c r="Q131" s="373"/>
      <c r="R131" s="456"/>
      <c r="S131" s="456"/>
      <c r="T131" s="483"/>
      <c r="U131" s="453"/>
      <c r="V131" s="399"/>
    </row>
    <row r="132" spans="1:22" ht="21.75">
      <c r="A132" s="453">
        <v>34</v>
      </c>
      <c r="B132" s="399" t="s">
        <v>760</v>
      </c>
      <c r="C132" s="399"/>
      <c r="D132" s="457"/>
      <c r="E132" s="457"/>
      <c r="F132" s="373"/>
      <c r="G132" s="373"/>
      <c r="H132" s="373"/>
      <c r="I132" s="373"/>
      <c r="J132" s="373"/>
      <c r="K132" s="373"/>
      <c r="L132" s="373"/>
      <c r="M132" s="510"/>
      <c r="N132" s="373"/>
      <c r="O132" s="373"/>
      <c r="P132" s="373"/>
      <c r="Q132" s="373"/>
      <c r="R132" s="233" t="s">
        <v>24</v>
      </c>
      <c r="S132" s="233" t="s">
        <v>24</v>
      </c>
      <c r="T132" s="483" t="s">
        <v>254</v>
      </c>
      <c r="U132" s="453" t="s">
        <v>67</v>
      </c>
      <c r="V132" s="399"/>
    </row>
    <row r="133" spans="1:22" ht="21.75">
      <c r="A133" s="453"/>
      <c r="B133" s="399" t="s">
        <v>1483</v>
      </c>
      <c r="C133" s="399"/>
      <c r="D133" s="457"/>
      <c r="E133" s="457"/>
      <c r="F133" s="373"/>
      <c r="G133" s="373"/>
      <c r="H133" s="373"/>
      <c r="I133" s="373"/>
      <c r="J133" s="373"/>
      <c r="K133" s="373"/>
      <c r="L133" s="373"/>
      <c r="M133" s="510"/>
      <c r="N133" s="373"/>
      <c r="O133" s="373"/>
      <c r="P133" s="373"/>
      <c r="Q133" s="373"/>
      <c r="R133" s="456"/>
      <c r="S133" s="456"/>
      <c r="T133" s="483"/>
      <c r="U133" s="453"/>
      <c r="V133" s="399"/>
    </row>
    <row r="134" spans="1:22" ht="21.75">
      <c r="A134" s="453"/>
      <c r="B134" s="316" t="s">
        <v>495</v>
      </c>
      <c r="C134" s="314" t="s">
        <v>496</v>
      </c>
      <c r="D134" s="457"/>
      <c r="E134" s="136" t="s">
        <v>342</v>
      </c>
      <c r="F134" s="373"/>
      <c r="G134" s="373"/>
      <c r="H134" s="233" t="s">
        <v>24</v>
      </c>
      <c r="I134" s="233" t="s">
        <v>24</v>
      </c>
      <c r="J134" s="233" t="s">
        <v>24</v>
      </c>
      <c r="K134" s="233" t="s">
        <v>24</v>
      </c>
      <c r="L134" s="511"/>
      <c r="M134" s="233" t="s">
        <v>24</v>
      </c>
      <c r="N134" s="233" t="s">
        <v>24</v>
      </c>
      <c r="O134" s="233" t="s">
        <v>24</v>
      </c>
      <c r="P134" s="233" t="s">
        <v>24</v>
      </c>
      <c r="Q134" s="511"/>
      <c r="R134" s="233" t="s">
        <v>24</v>
      </c>
      <c r="S134" s="233" t="s">
        <v>24</v>
      </c>
      <c r="T134" s="483" t="s">
        <v>254</v>
      </c>
      <c r="U134" s="453" t="s">
        <v>320</v>
      </c>
      <c r="V134" s="399"/>
    </row>
    <row r="135" spans="1:22" ht="21.75">
      <c r="A135" s="453"/>
      <c r="B135" s="316" t="s">
        <v>497</v>
      </c>
      <c r="C135" s="314" t="s">
        <v>496</v>
      </c>
      <c r="D135" s="457"/>
      <c r="E135" s="136" t="s">
        <v>205</v>
      </c>
      <c r="F135" s="373"/>
      <c r="G135" s="373"/>
      <c r="H135" s="373"/>
      <c r="I135" s="373"/>
      <c r="J135" s="373"/>
      <c r="K135" s="373"/>
      <c r="L135" s="373"/>
      <c r="M135" s="510"/>
      <c r="N135" s="373"/>
      <c r="O135" s="373"/>
      <c r="P135" s="373"/>
      <c r="Q135" s="373"/>
      <c r="R135" s="456"/>
      <c r="S135" s="456"/>
      <c r="T135" s="483"/>
      <c r="U135" s="453"/>
      <c r="V135" s="399"/>
    </row>
    <row r="136" spans="1:22" ht="21.75">
      <c r="A136" s="453"/>
      <c r="B136" s="316" t="s">
        <v>498</v>
      </c>
      <c r="C136" s="314" t="s">
        <v>496</v>
      </c>
      <c r="D136" s="457"/>
      <c r="E136" s="136" t="s">
        <v>499</v>
      </c>
      <c r="F136" s="373"/>
      <c r="G136" s="373"/>
      <c r="H136" s="373"/>
      <c r="I136" s="373"/>
      <c r="J136" s="373"/>
      <c r="K136" s="373"/>
      <c r="L136" s="373"/>
      <c r="M136" s="510"/>
      <c r="N136" s="373"/>
      <c r="O136" s="373"/>
      <c r="P136" s="373"/>
      <c r="Q136" s="373"/>
      <c r="R136" s="456"/>
      <c r="S136" s="456"/>
      <c r="T136" s="483"/>
      <c r="U136" s="453"/>
      <c r="V136" s="399"/>
    </row>
    <row r="137" spans="1:22" ht="21.75">
      <c r="A137" s="453"/>
      <c r="B137" s="316" t="s">
        <v>500</v>
      </c>
      <c r="C137" s="314" t="s">
        <v>496</v>
      </c>
      <c r="D137" s="457"/>
      <c r="E137" s="136" t="s">
        <v>499</v>
      </c>
      <c r="F137" s="373"/>
      <c r="G137" s="373"/>
      <c r="H137" s="373"/>
      <c r="I137" s="373"/>
      <c r="J137" s="373"/>
      <c r="K137" s="373"/>
      <c r="L137" s="373"/>
      <c r="M137" s="510"/>
      <c r="N137" s="373"/>
      <c r="O137" s="373"/>
      <c r="P137" s="373"/>
      <c r="Q137" s="373"/>
      <c r="R137" s="456"/>
      <c r="S137" s="456"/>
      <c r="T137" s="483"/>
      <c r="U137" s="453"/>
      <c r="V137" s="399"/>
    </row>
    <row r="138" spans="1:22" ht="21.75">
      <c r="A138" s="453"/>
      <c r="B138" s="316" t="s">
        <v>501</v>
      </c>
      <c r="C138" s="314" t="s">
        <v>496</v>
      </c>
      <c r="D138" s="457"/>
      <c r="E138" s="136" t="s">
        <v>499</v>
      </c>
      <c r="F138" s="373"/>
      <c r="G138" s="373"/>
      <c r="H138" s="373"/>
      <c r="I138" s="373"/>
      <c r="J138" s="373"/>
      <c r="K138" s="373"/>
      <c r="L138" s="373"/>
      <c r="M138" s="510"/>
      <c r="N138" s="373"/>
      <c r="O138" s="373"/>
      <c r="P138" s="373"/>
      <c r="Q138" s="373"/>
      <c r="R138" s="456"/>
      <c r="S138" s="456"/>
      <c r="T138" s="483"/>
      <c r="U138" s="453"/>
      <c r="V138" s="399"/>
    </row>
    <row r="139" spans="1:22" ht="21.75">
      <c r="A139" s="453"/>
      <c r="B139" s="316" t="s">
        <v>502</v>
      </c>
      <c r="C139" s="314" t="s">
        <v>496</v>
      </c>
      <c r="D139" s="457"/>
      <c r="E139" s="136" t="s">
        <v>499</v>
      </c>
      <c r="F139" s="373"/>
      <c r="G139" s="373"/>
      <c r="H139" s="373"/>
      <c r="I139" s="373"/>
      <c r="J139" s="373"/>
      <c r="K139" s="373"/>
      <c r="L139" s="373"/>
      <c r="M139" s="510"/>
      <c r="N139" s="373"/>
      <c r="O139" s="373"/>
      <c r="P139" s="373"/>
      <c r="Q139" s="373"/>
      <c r="R139" s="456"/>
      <c r="S139" s="456"/>
      <c r="T139" s="483"/>
      <c r="U139" s="453"/>
      <c r="V139" s="399"/>
    </row>
    <row r="140" spans="1:22" ht="21.75">
      <c r="A140" s="453"/>
      <c r="B140" s="316" t="s">
        <v>503</v>
      </c>
      <c r="C140" s="314" t="s">
        <v>496</v>
      </c>
      <c r="D140" s="457"/>
      <c r="E140" s="136" t="s">
        <v>499</v>
      </c>
      <c r="F140" s="373"/>
      <c r="G140" s="373"/>
      <c r="H140" s="373"/>
      <c r="I140" s="373"/>
      <c r="J140" s="373"/>
      <c r="K140" s="373"/>
      <c r="L140" s="373"/>
      <c r="M140" s="510"/>
      <c r="N140" s="373"/>
      <c r="O140" s="373"/>
      <c r="P140" s="373"/>
      <c r="Q140" s="373"/>
      <c r="R140" s="456"/>
      <c r="S140" s="456"/>
      <c r="T140" s="483"/>
      <c r="U140" s="453"/>
      <c r="V140" s="399"/>
    </row>
    <row r="141" spans="1:22" ht="42">
      <c r="A141" s="453"/>
      <c r="B141" s="302" t="s">
        <v>504</v>
      </c>
      <c r="C141" s="326" t="s">
        <v>511</v>
      </c>
      <c r="D141" s="457"/>
      <c r="E141" s="541" t="s">
        <v>343</v>
      </c>
      <c r="F141" s="373"/>
      <c r="G141" s="373"/>
      <c r="H141" s="373"/>
      <c r="I141" s="373"/>
      <c r="J141" s="373"/>
      <c r="K141" s="373"/>
      <c r="L141" s="373"/>
      <c r="M141" s="510"/>
      <c r="N141" s="373"/>
      <c r="O141" s="373"/>
      <c r="P141" s="373"/>
      <c r="Q141" s="373"/>
      <c r="R141" s="456"/>
      <c r="S141" s="456"/>
      <c r="T141" s="483"/>
      <c r="U141" s="453"/>
      <c r="V141" s="399"/>
    </row>
    <row r="142" spans="1:22" ht="21.75">
      <c r="A142" s="453"/>
      <c r="B142" s="302" t="s">
        <v>761</v>
      </c>
      <c r="C142" s="399"/>
      <c r="D142" s="457"/>
      <c r="E142" s="457"/>
      <c r="F142" s="373"/>
      <c r="G142" s="373"/>
      <c r="H142" s="373"/>
      <c r="I142" s="373"/>
      <c r="J142" s="373"/>
      <c r="K142" s="373"/>
      <c r="L142" s="373"/>
      <c r="M142" s="510"/>
      <c r="N142" s="373"/>
      <c r="O142" s="373"/>
      <c r="P142" s="373"/>
      <c r="Q142" s="373"/>
      <c r="R142" s="456"/>
      <c r="S142" s="456"/>
      <c r="T142" s="483"/>
      <c r="U142" s="453"/>
      <c r="V142" s="399"/>
    </row>
    <row r="143" spans="1:22" ht="21.75">
      <c r="A143" s="453"/>
      <c r="B143" s="79" t="s">
        <v>505</v>
      </c>
      <c r="C143" s="326" t="s">
        <v>512</v>
      </c>
      <c r="D143" s="457"/>
      <c r="E143" s="136" t="s">
        <v>273</v>
      </c>
      <c r="F143" s="373"/>
      <c r="G143" s="373"/>
      <c r="H143" s="373"/>
      <c r="I143" s="373"/>
      <c r="J143" s="373"/>
      <c r="K143" s="373"/>
      <c r="L143" s="373"/>
      <c r="M143" s="510"/>
      <c r="N143" s="373"/>
      <c r="O143" s="373"/>
      <c r="P143" s="373"/>
      <c r="Q143" s="373"/>
      <c r="R143" s="456"/>
      <c r="S143" s="456"/>
      <c r="T143" s="483"/>
      <c r="U143" s="453"/>
      <c r="V143" s="399"/>
    </row>
    <row r="144" spans="1:22" ht="21.75">
      <c r="A144" s="453"/>
      <c r="B144" s="79" t="s">
        <v>506</v>
      </c>
      <c r="C144" s="314" t="s">
        <v>496</v>
      </c>
      <c r="D144" s="457"/>
      <c r="E144" s="136" t="s">
        <v>499</v>
      </c>
      <c r="F144" s="373"/>
      <c r="G144" s="373"/>
      <c r="H144" s="373"/>
      <c r="I144" s="373"/>
      <c r="J144" s="373"/>
      <c r="K144" s="373"/>
      <c r="L144" s="373"/>
      <c r="M144" s="510"/>
      <c r="N144" s="373"/>
      <c r="O144" s="373"/>
      <c r="P144" s="373"/>
      <c r="Q144" s="373"/>
      <c r="R144" s="456"/>
      <c r="S144" s="456"/>
      <c r="T144" s="483"/>
      <c r="U144" s="453"/>
      <c r="V144" s="399"/>
    </row>
    <row r="145" spans="1:22" ht="21.75">
      <c r="A145" s="453"/>
      <c r="B145" s="79" t="s">
        <v>507</v>
      </c>
      <c r="C145" s="314" t="s">
        <v>496</v>
      </c>
      <c r="D145" s="457"/>
      <c r="E145" s="136" t="s">
        <v>499</v>
      </c>
      <c r="F145" s="373"/>
      <c r="G145" s="373"/>
      <c r="H145" s="373"/>
      <c r="I145" s="373"/>
      <c r="J145" s="373"/>
      <c r="K145" s="373"/>
      <c r="L145" s="373"/>
      <c r="M145" s="510"/>
      <c r="N145" s="373"/>
      <c r="O145" s="373"/>
      <c r="P145" s="373"/>
      <c r="Q145" s="373"/>
      <c r="R145" s="456"/>
      <c r="S145" s="456"/>
      <c r="T145" s="483"/>
      <c r="U145" s="453"/>
      <c r="V145" s="399"/>
    </row>
    <row r="146" spans="1:22" ht="21.75">
      <c r="A146" s="453"/>
      <c r="B146" s="79" t="s">
        <v>508</v>
      </c>
      <c r="C146" s="326" t="s">
        <v>511</v>
      </c>
      <c r="D146" s="457"/>
      <c r="E146" s="541" t="s">
        <v>343</v>
      </c>
      <c r="F146" s="373"/>
      <c r="G146" s="373"/>
      <c r="H146" s="373"/>
      <c r="I146" s="373"/>
      <c r="J146" s="373"/>
      <c r="K146" s="373"/>
      <c r="L146" s="373"/>
      <c r="M146" s="510"/>
      <c r="N146" s="373"/>
      <c r="O146" s="373"/>
      <c r="P146" s="373"/>
      <c r="Q146" s="373"/>
      <c r="R146" s="456"/>
      <c r="S146" s="456"/>
      <c r="T146" s="483"/>
      <c r="U146" s="453"/>
      <c r="V146" s="399"/>
    </row>
    <row r="147" spans="1:22">
      <c r="A147" s="424"/>
      <c r="B147" s="512"/>
      <c r="C147" s="128"/>
      <c r="D147" s="130"/>
      <c r="E147" s="130"/>
      <c r="F147" s="472"/>
      <c r="G147" s="472"/>
      <c r="H147" s="472"/>
      <c r="I147" s="472"/>
      <c r="J147" s="472"/>
      <c r="K147" s="472"/>
      <c r="L147" s="472"/>
      <c r="M147" s="472"/>
      <c r="N147" s="472"/>
      <c r="O147" s="472"/>
      <c r="P147" s="472"/>
      <c r="Q147" s="472"/>
      <c r="R147" s="79"/>
      <c r="S147" s="79"/>
      <c r="T147" s="493"/>
      <c r="U147" s="424"/>
      <c r="V147" s="79"/>
    </row>
    <row r="148" spans="1:22">
      <c r="A148" s="242">
        <v>35</v>
      </c>
      <c r="B148" s="368" t="s">
        <v>865</v>
      </c>
      <c r="C148" s="544" t="s">
        <v>866</v>
      </c>
      <c r="D148" s="276"/>
      <c r="E148" s="276" t="s">
        <v>72</v>
      </c>
      <c r="F148" s="233" t="s">
        <v>24</v>
      </c>
      <c r="G148" s="233" t="s">
        <v>24</v>
      </c>
      <c r="H148" s="233" t="s">
        <v>24</v>
      </c>
      <c r="I148" s="233" t="s">
        <v>24</v>
      </c>
      <c r="J148" s="233" t="s">
        <v>24</v>
      </c>
      <c r="K148" s="233" t="s">
        <v>24</v>
      </c>
      <c r="L148" s="233" t="s">
        <v>24</v>
      </c>
      <c r="M148" s="233" t="s">
        <v>24</v>
      </c>
      <c r="N148" s="233" t="s">
        <v>24</v>
      </c>
      <c r="O148" s="233" t="s">
        <v>24</v>
      </c>
      <c r="P148" s="233" t="s">
        <v>24</v>
      </c>
      <c r="Q148" s="233" t="s">
        <v>24</v>
      </c>
      <c r="R148" s="233" t="s">
        <v>24</v>
      </c>
      <c r="S148" s="233" t="s">
        <v>24</v>
      </c>
      <c r="T148" s="242" t="s">
        <v>90</v>
      </c>
      <c r="U148" s="368" t="s">
        <v>337</v>
      </c>
      <c r="V148" s="79"/>
    </row>
    <row r="149" spans="1:22">
      <c r="A149" s="242"/>
      <c r="B149" s="368" t="s">
        <v>887</v>
      </c>
      <c r="C149" s="368" t="s">
        <v>867</v>
      </c>
      <c r="D149" s="276"/>
      <c r="E149" s="384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68"/>
      <c r="S149" s="368"/>
      <c r="T149" s="493"/>
      <c r="U149" s="424"/>
      <c r="V149" s="79"/>
    </row>
    <row r="150" spans="1:22">
      <c r="A150" s="242"/>
      <c r="B150" s="368"/>
      <c r="C150" s="368"/>
      <c r="D150" s="276"/>
      <c r="E150" s="384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68"/>
      <c r="S150" s="368"/>
      <c r="T150" s="307"/>
      <c r="U150" s="127"/>
      <c r="V150" s="79"/>
    </row>
    <row r="151" spans="1:22">
      <c r="A151" s="242"/>
      <c r="B151" s="368"/>
      <c r="C151" s="368" t="s">
        <v>868</v>
      </c>
      <c r="D151" s="276"/>
      <c r="E151" s="384" t="s">
        <v>869</v>
      </c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68"/>
      <c r="S151" s="368"/>
      <c r="T151" s="307"/>
      <c r="U151" s="127"/>
      <c r="V151" s="79"/>
    </row>
    <row r="152" spans="1:22">
      <c r="A152" s="242"/>
      <c r="B152" s="368"/>
      <c r="C152" s="368" t="s">
        <v>870</v>
      </c>
      <c r="D152" s="276"/>
      <c r="E152" s="384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68"/>
      <c r="S152" s="368"/>
      <c r="T152" s="307"/>
      <c r="U152" s="127"/>
      <c r="V152" s="79"/>
    </row>
    <row r="153" spans="1:22">
      <c r="A153" s="242"/>
      <c r="B153" s="368"/>
      <c r="C153" s="368"/>
      <c r="D153" s="276"/>
      <c r="E153" s="384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68"/>
      <c r="S153" s="368"/>
      <c r="T153" s="410"/>
      <c r="U153" s="127"/>
      <c r="V153" s="79"/>
    </row>
    <row r="154" spans="1:22">
      <c r="A154" s="242"/>
      <c r="B154" s="368"/>
      <c r="C154" s="368" t="s">
        <v>871</v>
      </c>
      <c r="D154" s="276"/>
      <c r="E154" s="384">
        <v>0.5</v>
      </c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68"/>
      <c r="S154" s="368"/>
      <c r="T154" s="410"/>
      <c r="U154" s="409"/>
      <c r="V154" s="79"/>
    </row>
    <row r="155" spans="1:22">
      <c r="A155" s="242"/>
      <c r="B155" s="368"/>
      <c r="C155" s="368" t="s">
        <v>872</v>
      </c>
      <c r="D155" s="276"/>
      <c r="E155" s="384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68"/>
      <c r="S155" s="368"/>
      <c r="T155" s="410"/>
      <c r="U155" s="127"/>
      <c r="V155" s="79"/>
    </row>
    <row r="156" spans="1:22">
      <c r="A156" s="242"/>
      <c r="B156" s="368"/>
      <c r="C156" s="368"/>
      <c r="D156" s="276"/>
      <c r="E156" s="384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68"/>
      <c r="S156" s="368"/>
      <c r="T156" s="410"/>
      <c r="U156" s="127"/>
      <c r="V156" s="79"/>
    </row>
    <row r="157" spans="1:22">
      <c r="A157" s="242">
        <v>36</v>
      </c>
      <c r="B157" s="368" t="s">
        <v>873</v>
      </c>
      <c r="C157" s="368" t="s">
        <v>874</v>
      </c>
      <c r="D157" s="276"/>
      <c r="E157" s="545">
        <v>50</v>
      </c>
      <c r="F157" s="233" t="s">
        <v>24</v>
      </c>
      <c r="G157" s="233" t="s">
        <v>24</v>
      </c>
      <c r="H157" s="233" t="s">
        <v>24</v>
      </c>
      <c r="I157" s="233" t="s">
        <v>24</v>
      </c>
      <c r="J157" s="233" t="s">
        <v>24</v>
      </c>
      <c r="K157" s="233" t="s">
        <v>24</v>
      </c>
      <c r="L157" s="233" t="s">
        <v>24</v>
      </c>
      <c r="M157" s="233" t="s">
        <v>24</v>
      </c>
      <c r="N157" s="233" t="s">
        <v>24</v>
      </c>
      <c r="O157" s="233" t="s">
        <v>24</v>
      </c>
      <c r="P157" s="233" t="s">
        <v>24</v>
      </c>
      <c r="Q157" s="233" t="s">
        <v>24</v>
      </c>
      <c r="R157" s="233" t="s">
        <v>24</v>
      </c>
      <c r="S157" s="233" t="s">
        <v>24</v>
      </c>
      <c r="T157" s="242" t="s">
        <v>90</v>
      </c>
      <c r="U157" s="368" t="s">
        <v>287</v>
      </c>
      <c r="V157" s="79"/>
    </row>
    <row r="158" spans="1:22">
      <c r="A158" s="242"/>
      <c r="B158" s="368" t="s">
        <v>1582</v>
      </c>
      <c r="C158" s="368" t="s">
        <v>875</v>
      </c>
      <c r="D158" s="276"/>
      <c r="E158" s="276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68"/>
      <c r="S158" s="368"/>
      <c r="T158" s="307"/>
      <c r="U158" s="409"/>
      <c r="V158" s="79"/>
    </row>
    <row r="159" spans="1:22">
      <c r="A159" s="242"/>
      <c r="B159" s="368"/>
      <c r="C159" s="368"/>
      <c r="D159" s="276"/>
      <c r="E159" s="276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68"/>
      <c r="S159" s="368"/>
      <c r="T159" s="307"/>
      <c r="U159" s="127"/>
      <c r="V159" s="79"/>
    </row>
    <row r="160" spans="1:22">
      <c r="A160" s="242">
        <v>37</v>
      </c>
      <c r="B160" s="368" t="s">
        <v>876</v>
      </c>
      <c r="C160" s="368" t="s">
        <v>877</v>
      </c>
      <c r="D160" s="276"/>
      <c r="E160" s="276" t="s">
        <v>325</v>
      </c>
      <c r="F160" s="233" t="s">
        <v>24</v>
      </c>
      <c r="G160" s="233" t="s">
        <v>24</v>
      </c>
      <c r="H160" s="233" t="s">
        <v>24</v>
      </c>
      <c r="I160" s="233" t="s">
        <v>24</v>
      </c>
      <c r="J160" s="233" t="s">
        <v>24</v>
      </c>
      <c r="K160" s="233" t="s">
        <v>24</v>
      </c>
      <c r="L160" s="233" t="s">
        <v>24</v>
      </c>
      <c r="M160" s="233" t="s">
        <v>24</v>
      </c>
      <c r="N160" s="233" t="s">
        <v>24</v>
      </c>
      <c r="O160" s="233" t="s">
        <v>24</v>
      </c>
      <c r="P160" s="233" t="s">
        <v>24</v>
      </c>
      <c r="Q160" s="233" t="s">
        <v>24</v>
      </c>
      <c r="R160" s="233" t="s">
        <v>24</v>
      </c>
      <c r="S160" s="233" t="s">
        <v>24</v>
      </c>
      <c r="T160" s="242" t="s">
        <v>90</v>
      </c>
      <c r="U160" s="368" t="s">
        <v>287</v>
      </c>
      <c r="V160" s="410"/>
    </row>
    <row r="161" spans="1:22">
      <c r="A161" s="242"/>
      <c r="B161" s="368" t="s">
        <v>1583</v>
      </c>
      <c r="C161" s="368" t="s">
        <v>878</v>
      </c>
      <c r="D161" s="276"/>
      <c r="E161" s="276" t="s">
        <v>1479</v>
      </c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68"/>
      <c r="S161" s="368"/>
      <c r="T161" s="307"/>
      <c r="U161" s="409"/>
      <c r="V161" s="79"/>
    </row>
    <row r="162" spans="1:22">
      <c r="A162" s="242"/>
      <c r="B162" s="368"/>
      <c r="C162" s="368"/>
      <c r="D162" s="276"/>
      <c r="E162" s="276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68"/>
      <c r="S162" s="368"/>
      <c r="T162" s="534"/>
      <c r="U162" s="242"/>
      <c r="V162" s="79"/>
    </row>
    <row r="163" spans="1:22">
      <c r="A163" s="242">
        <v>38</v>
      </c>
      <c r="B163" s="368" t="s">
        <v>879</v>
      </c>
      <c r="C163" s="368" t="s">
        <v>880</v>
      </c>
      <c r="D163" s="276"/>
      <c r="E163" s="545">
        <v>80</v>
      </c>
      <c r="F163" s="233" t="s">
        <v>24</v>
      </c>
      <c r="G163" s="233" t="s">
        <v>24</v>
      </c>
      <c r="H163" s="233" t="s">
        <v>24</v>
      </c>
      <c r="I163" s="233" t="s">
        <v>24</v>
      </c>
      <c r="J163" s="233" t="s">
        <v>24</v>
      </c>
      <c r="K163" s="233" t="s">
        <v>24</v>
      </c>
      <c r="L163" s="233" t="s">
        <v>24</v>
      </c>
      <c r="M163" s="233" t="s">
        <v>24</v>
      </c>
      <c r="N163" s="233" t="s">
        <v>24</v>
      </c>
      <c r="O163" s="233" t="s">
        <v>24</v>
      </c>
      <c r="P163" s="233" t="s">
        <v>24</v>
      </c>
      <c r="Q163" s="233" t="s">
        <v>24</v>
      </c>
      <c r="R163" s="233" t="s">
        <v>24</v>
      </c>
      <c r="S163" s="233" t="s">
        <v>24</v>
      </c>
      <c r="T163" s="242" t="s">
        <v>90</v>
      </c>
      <c r="U163" s="368" t="s">
        <v>287</v>
      </c>
      <c r="V163" s="79"/>
    </row>
    <row r="164" spans="1:22">
      <c r="A164" s="242"/>
      <c r="B164" s="368" t="s">
        <v>1584</v>
      </c>
      <c r="C164" s="368" t="s">
        <v>881</v>
      </c>
      <c r="D164" s="276"/>
      <c r="E164" s="276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68"/>
      <c r="S164" s="368"/>
      <c r="T164" s="534"/>
      <c r="U164" s="242"/>
      <c r="V164" s="79"/>
    </row>
    <row r="165" spans="1:22">
      <c r="A165" s="242"/>
      <c r="B165" s="368"/>
      <c r="C165" s="368" t="s">
        <v>878</v>
      </c>
      <c r="D165" s="276"/>
      <c r="E165" s="276" t="s">
        <v>1479</v>
      </c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68"/>
      <c r="S165" s="368"/>
      <c r="T165" s="534"/>
      <c r="U165" s="242"/>
      <c r="V165" s="79"/>
    </row>
    <row r="166" spans="1:22">
      <c r="A166" s="242"/>
      <c r="B166" s="368"/>
      <c r="C166" s="368"/>
      <c r="D166" s="276"/>
      <c r="E166" s="276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68"/>
      <c r="S166" s="368"/>
      <c r="T166" s="534"/>
      <c r="U166" s="242"/>
      <c r="V166" s="79"/>
    </row>
    <row r="167" spans="1:22">
      <c r="A167" s="242">
        <v>39</v>
      </c>
      <c r="B167" s="368" t="s">
        <v>1585</v>
      </c>
      <c r="C167" s="368" t="s">
        <v>882</v>
      </c>
      <c r="D167" s="276"/>
      <c r="E167" s="276">
        <v>3.51</v>
      </c>
      <c r="F167" s="233" t="s">
        <v>24</v>
      </c>
      <c r="G167" s="233" t="s">
        <v>24</v>
      </c>
      <c r="H167" s="233" t="s">
        <v>24</v>
      </c>
      <c r="I167" s="233" t="s">
        <v>24</v>
      </c>
      <c r="J167" s="233" t="s">
        <v>24</v>
      </c>
      <c r="K167" s="233" t="s">
        <v>24</v>
      </c>
      <c r="L167" s="233" t="s">
        <v>24</v>
      </c>
      <c r="M167" s="233" t="s">
        <v>24</v>
      </c>
      <c r="N167" s="233" t="s">
        <v>24</v>
      </c>
      <c r="O167" s="233" t="s">
        <v>24</v>
      </c>
      <c r="P167" s="233" t="s">
        <v>24</v>
      </c>
      <c r="Q167" s="233" t="s">
        <v>24</v>
      </c>
      <c r="R167" s="233" t="s">
        <v>24</v>
      </c>
      <c r="S167" s="233" t="s">
        <v>24</v>
      </c>
      <c r="T167" s="546"/>
      <c r="U167" s="368" t="s">
        <v>287</v>
      </c>
      <c r="V167" s="79"/>
    </row>
    <row r="168" spans="1:22">
      <c r="A168" s="242"/>
      <c r="B168" s="547" t="s">
        <v>883</v>
      </c>
      <c r="C168" s="368"/>
      <c r="D168" s="276"/>
      <c r="E168" s="276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73"/>
      <c r="R168" s="368"/>
      <c r="S168" s="368"/>
      <c r="T168" s="410"/>
      <c r="U168" s="127"/>
      <c r="V168" s="79"/>
    </row>
    <row r="169" spans="1:22">
      <c r="A169" s="242"/>
      <c r="B169" s="547"/>
      <c r="C169" s="368"/>
      <c r="D169" s="276"/>
      <c r="E169" s="276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68"/>
      <c r="S169" s="368"/>
      <c r="T169" s="534"/>
      <c r="U169" s="242"/>
      <c r="V169" s="79"/>
    </row>
    <row r="170" spans="1:22">
      <c r="A170" s="242">
        <v>40</v>
      </c>
      <c r="B170" s="548" t="s">
        <v>884</v>
      </c>
      <c r="C170" s="368" t="s">
        <v>885</v>
      </c>
      <c r="D170" s="276"/>
      <c r="E170" s="276" t="s">
        <v>72</v>
      </c>
      <c r="F170" s="233" t="s">
        <v>24</v>
      </c>
      <c r="G170" s="233" t="s">
        <v>24</v>
      </c>
      <c r="H170" s="233" t="s">
        <v>24</v>
      </c>
      <c r="I170" s="233" t="s">
        <v>24</v>
      </c>
      <c r="J170" s="233" t="s">
        <v>24</v>
      </c>
      <c r="K170" s="233" t="s">
        <v>24</v>
      </c>
      <c r="L170" s="233" t="s">
        <v>24</v>
      </c>
      <c r="M170" s="233" t="s">
        <v>24</v>
      </c>
      <c r="N170" s="233" t="s">
        <v>24</v>
      </c>
      <c r="O170" s="233" t="s">
        <v>24</v>
      </c>
      <c r="P170" s="233" t="s">
        <v>24</v>
      </c>
      <c r="Q170" s="233" t="s">
        <v>24</v>
      </c>
      <c r="R170" s="233" t="s">
        <v>24</v>
      </c>
      <c r="S170" s="233" t="s">
        <v>24</v>
      </c>
      <c r="T170" s="535"/>
      <c r="U170" s="409"/>
      <c r="V170" s="79"/>
    </row>
    <row r="171" spans="1:22">
      <c r="A171" s="242"/>
      <c r="B171" s="368" t="s">
        <v>888</v>
      </c>
      <c r="C171" s="368" t="s">
        <v>886</v>
      </c>
      <c r="D171" s="276"/>
      <c r="E171" s="276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68"/>
      <c r="S171" s="368"/>
      <c r="T171" s="535"/>
      <c r="U171" s="127"/>
      <c r="V171" s="79"/>
    </row>
    <row r="172" spans="1:22">
      <c r="A172" s="127"/>
      <c r="B172" s="79"/>
      <c r="C172" s="79"/>
      <c r="D172" s="124"/>
      <c r="E172" s="124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535"/>
      <c r="U172" s="127"/>
      <c r="V172" s="79"/>
    </row>
    <row r="173" spans="1:22">
      <c r="A173" s="127">
        <v>41</v>
      </c>
      <c r="B173" s="314" t="s">
        <v>950</v>
      </c>
      <c r="C173" s="314"/>
      <c r="D173" s="136"/>
      <c r="E173" s="136"/>
      <c r="F173" s="344"/>
      <c r="G173" s="344"/>
      <c r="H173" s="549" t="s">
        <v>24</v>
      </c>
      <c r="I173" s="549" t="s">
        <v>24</v>
      </c>
      <c r="J173" s="549" t="s">
        <v>24</v>
      </c>
      <c r="K173" s="549" t="s">
        <v>24</v>
      </c>
      <c r="L173" s="344"/>
      <c r="M173" s="549" t="s">
        <v>24</v>
      </c>
      <c r="N173" s="549" t="s">
        <v>24</v>
      </c>
      <c r="O173" s="549" t="s">
        <v>24</v>
      </c>
      <c r="P173" s="549" t="s">
        <v>24</v>
      </c>
      <c r="Q173" s="344"/>
      <c r="R173" s="549" t="s">
        <v>24</v>
      </c>
      <c r="S173" s="549" t="s">
        <v>24</v>
      </c>
      <c r="T173" s="307"/>
      <c r="U173" s="127" t="s">
        <v>320</v>
      </c>
      <c r="V173" s="79"/>
    </row>
    <row r="174" spans="1:22">
      <c r="A174" s="129"/>
      <c r="B174" s="316" t="s">
        <v>495</v>
      </c>
      <c r="C174" s="314" t="s">
        <v>496</v>
      </c>
      <c r="D174" s="136"/>
      <c r="E174" s="136" t="s">
        <v>342</v>
      </c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4"/>
      <c r="R174" s="344"/>
      <c r="S174" s="344"/>
      <c r="T174" s="307"/>
      <c r="U174" s="127"/>
      <c r="V174" s="79"/>
    </row>
    <row r="175" spans="1:22">
      <c r="A175" s="129"/>
      <c r="B175" s="316" t="s">
        <v>497</v>
      </c>
      <c r="C175" s="314" t="s">
        <v>496</v>
      </c>
      <c r="D175" s="136"/>
      <c r="E175" s="136" t="s">
        <v>205</v>
      </c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4"/>
      <c r="S175" s="344"/>
      <c r="T175" s="307"/>
      <c r="U175" s="127"/>
      <c r="V175" s="79"/>
    </row>
    <row r="176" spans="1:22">
      <c r="A176" s="129"/>
      <c r="B176" s="316" t="s">
        <v>498</v>
      </c>
      <c r="C176" s="314" t="s">
        <v>496</v>
      </c>
      <c r="D176" s="136"/>
      <c r="E176" s="136" t="s">
        <v>499</v>
      </c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  <c r="T176" s="307"/>
      <c r="U176" s="127"/>
      <c r="V176" s="79"/>
    </row>
    <row r="177" spans="1:22">
      <c r="A177" s="129"/>
      <c r="B177" s="316" t="s">
        <v>500</v>
      </c>
      <c r="C177" s="314" t="s">
        <v>496</v>
      </c>
      <c r="D177" s="136"/>
      <c r="E177" s="136" t="s">
        <v>499</v>
      </c>
      <c r="F177" s="344"/>
      <c r="G177" s="344"/>
      <c r="H177" s="344"/>
      <c r="I177" s="344"/>
      <c r="J177" s="344"/>
      <c r="K177" s="344"/>
      <c r="L177" s="344"/>
      <c r="M177" s="344"/>
      <c r="N177" s="344"/>
      <c r="O177" s="344"/>
      <c r="P177" s="344"/>
      <c r="Q177" s="344"/>
      <c r="R177" s="344"/>
      <c r="S177" s="344"/>
      <c r="T177" s="307"/>
      <c r="U177" s="127"/>
      <c r="V177" s="79"/>
    </row>
    <row r="178" spans="1:22">
      <c r="A178" s="129"/>
      <c r="B178" s="316" t="s">
        <v>501</v>
      </c>
      <c r="C178" s="314" t="s">
        <v>496</v>
      </c>
      <c r="D178" s="136"/>
      <c r="E178" s="136" t="s">
        <v>499</v>
      </c>
      <c r="F178" s="344"/>
      <c r="G178" s="344"/>
      <c r="H178" s="344"/>
      <c r="I178" s="344"/>
      <c r="J178" s="344"/>
      <c r="K178" s="344"/>
      <c r="L178" s="344"/>
      <c r="M178" s="344"/>
      <c r="N178" s="344"/>
      <c r="O178" s="344"/>
      <c r="P178" s="344"/>
      <c r="Q178" s="344"/>
      <c r="R178" s="344"/>
      <c r="S178" s="344"/>
      <c r="T178" s="307"/>
      <c r="U178" s="127"/>
      <c r="V178" s="79"/>
    </row>
    <row r="179" spans="1:22">
      <c r="A179" s="129"/>
      <c r="B179" s="316" t="s">
        <v>502</v>
      </c>
      <c r="C179" s="314" t="s">
        <v>496</v>
      </c>
      <c r="D179" s="136"/>
      <c r="E179" s="136" t="s">
        <v>499</v>
      </c>
      <c r="F179" s="344"/>
      <c r="G179" s="344"/>
      <c r="H179" s="344"/>
      <c r="I179" s="344"/>
      <c r="J179" s="344"/>
      <c r="K179" s="344"/>
      <c r="L179" s="344"/>
      <c r="M179" s="344"/>
      <c r="N179" s="344"/>
      <c r="O179" s="344"/>
      <c r="P179" s="344"/>
      <c r="Q179" s="344"/>
      <c r="R179" s="344"/>
      <c r="S179" s="344"/>
      <c r="T179" s="307"/>
      <c r="U179" s="127"/>
      <c r="V179" s="79"/>
    </row>
    <row r="180" spans="1:22">
      <c r="A180" s="129"/>
      <c r="B180" s="316" t="s">
        <v>503</v>
      </c>
      <c r="C180" s="314" t="s">
        <v>496</v>
      </c>
      <c r="D180" s="136"/>
      <c r="E180" s="136" t="s">
        <v>499</v>
      </c>
      <c r="F180" s="344"/>
      <c r="G180" s="344"/>
      <c r="H180" s="344"/>
      <c r="I180" s="344"/>
      <c r="J180" s="344"/>
      <c r="K180" s="344"/>
      <c r="L180" s="344"/>
      <c r="M180" s="344"/>
      <c r="N180" s="344"/>
      <c r="O180" s="344"/>
      <c r="P180" s="344"/>
      <c r="Q180" s="344"/>
      <c r="R180" s="344"/>
      <c r="S180" s="344"/>
      <c r="T180" s="307"/>
      <c r="U180" s="127"/>
      <c r="V180" s="79"/>
    </row>
    <row r="181" spans="1:22" ht="42">
      <c r="A181" s="129"/>
      <c r="B181" s="302" t="s">
        <v>653</v>
      </c>
      <c r="C181" s="326" t="s">
        <v>511</v>
      </c>
      <c r="D181" s="541"/>
      <c r="E181" s="541" t="s">
        <v>343</v>
      </c>
      <c r="F181" s="505"/>
      <c r="G181" s="505"/>
      <c r="H181" s="505"/>
      <c r="I181" s="505"/>
      <c r="J181" s="505"/>
      <c r="K181" s="505"/>
      <c r="L181" s="505"/>
      <c r="M181" s="505"/>
      <c r="N181" s="505"/>
      <c r="O181" s="505"/>
      <c r="P181" s="505"/>
      <c r="Q181" s="505"/>
      <c r="R181" s="505"/>
      <c r="S181" s="505"/>
      <c r="T181" s="528"/>
      <c r="U181" s="236"/>
      <c r="V181" s="79"/>
    </row>
    <row r="182" spans="1:22">
      <c r="A182" s="129"/>
      <c r="B182" s="79" t="s">
        <v>654</v>
      </c>
      <c r="C182" s="326" t="s">
        <v>512</v>
      </c>
      <c r="D182" s="136"/>
      <c r="E182" s="136" t="s">
        <v>273</v>
      </c>
      <c r="F182" s="344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07"/>
      <c r="U182" s="127"/>
      <c r="V182" s="79"/>
    </row>
    <row r="183" spans="1:22">
      <c r="A183" s="129"/>
      <c r="B183" s="79" t="s">
        <v>655</v>
      </c>
      <c r="C183" s="314" t="s">
        <v>496</v>
      </c>
      <c r="D183" s="136"/>
      <c r="E183" s="136" t="s">
        <v>499</v>
      </c>
      <c r="F183" s="344"/>
      <c r="G183" s="344"/>
      <c r="H183" s="344"/>
      <c r="I183" s="344"/>
      <c r="J183" s="344"/>
      <c r="K183" s="344"/>
      <c r="L183" s="344"/>
      <c r="M183" s="344"/>
      <c r="N183" s="344"/>
      <c r="O183" s="344"/>
      <c r="P183" s="344"/>
      <c r="Q183" s="344"/>
      <c r="R183" s="344"/>
      <c r="S183" s="344"/>
      <c r="T183" s="307"/>
      <c r="U183" s="127"/>
      <c r="V183" s="79"/>
    </row>
    <row r="184" spans="1:22">
      <c r="A184" s="129"/>
      <c r="B184" s="79" t="s">
        <v>656</v>
      </c>
      <c r="C184" s="314" t="s">
        <v>496</v>
      </c>
      <c r="D184" s="136"/>
      <c r="E184" s="136" t="s">
        <v>499</v>
      </c>
      <c r="F184" s="344"/>
      <c r="G184" s="344"/>
      <c r="H184" s="344"/>
      <c r="I184" s="344"/>
      <c r="J184" s="344"/>
      <c r="K184" s="344"/>
      <c r="L184" s="344"/>
      <c r="M184" s="344"/>
      <c r="N184" s="344"/>
      <c r="O184" s="344"/>
      <c r="P184" s="344"/>
      <c r="Q184" s="344"/>
      <c r="R184" s="344"/>
      <c r="S184" s="344"/>
      <c r="T184" s="307"/>
      <c r="U184" s="127"/>
      <c r="V184" s="79"/>
    </row>
    <row r="185" spans="1:22">
      <c r="A185" s="129"/>
      <c r="B185" s="79" t="s">
        <v>657</v>
      </c>
      <c r="C185" s="326" t="s">
        <v>511</v>
      </c>
      <c r="D185" s="541"/>
      <c r="E185" s="541" t="s">
        <v>343</v>
      </c>
      <c r="F185" s="344"/>
      <c r="G185" s="344"/>
      <c r="H185" s="344"/>
      <c r="I185" s="344"/>
      <c r="J185" s="344"/>
      <c r="K185" s="344"/>
      <c r="L185" s="344"/>
      <c r="M185" s="344"/>
      <c r="N185" s="344"/>
      <c r="O185" s="344"/>
      <c r="P185" s="344"/>
      <c r="Q185" s="344"/>
      <c r="R185" s="344"/>
      <c r="S185" s="344"/>
      <c r="T185" s="307"/>
      <c r="U185" s="127"/>
      <c r="V185" s="79"/>
    </row>
    <row r="186" spans="1:22">
      <c r="A186" s="129"/>
      <c r="B186" s="131"/>
      <c r="C186" s="129"/>
      <c r="D186" s="550"/>
      <c r="E186" s="550"/>
      <c r="F186" s="551"/>
      <c r="G186" s="551"/>
      <c r="H186" s="551"/>
      <c r="I186" s="551"/>
      <c r="J186" s="551"/>
      <c r="K186" s="551"/>
      <c r="L186" s="551"/>
      <c r="M186" s="551"/>
      <c r="N186" s="551"/>
      <c r="O186" s="551"/>
      <c r="P186" s="551"/>
      <c r="Q186" s="551"/>
      <c r="R186" s="551"/>
      <c r="S186" s="551"/>
      <c r="T186" s="552"/>
      <c r="U186" s="129"/>
      <c r="V186" s="79"/>
    </row>
    <row r="187" spans="1:22">
      <c r="A187" s="127">
        <v>42</v>
      </c>
      <c r="B187" s="79" t="s">
        <v>940</v>
      </c>
      <c r="C187" s="79" t="s">
        <v>913</v>
      </c>
      <c r="D187" s="124"/>
      <c r="E187" s="124" t="s">
        <v>188</v>
      </c>
      <c r="F187" s="506" t="s">
        <v>908</v>
      </c>
      <c r="G187" s="506" t="s">
        <v>908</v>
      </c>
      <c r="H187" s="506" t="s">
        <v>908</v>
      </c>
      <c r="I187" s="506" t="s">
        <v>908</v>
      </c>
      <c r="J187" s="506" t="s">
        <v>908</v>
      </c>
      <c r="K187" s="506" t="s">
        <v>908</v>
      </c>
      <c r="L187" s="506" t="s">
        <v>908</v>
      </c>
      <c r="M187" s="506" t="s">
        <v>908</v>
      </c>
      <c r="N187" s="506" t="s">
        <v>908</v>
      </c>
      <c r="O187" s="506" t="s">
        <v>908</v>
      </c>
      <c r="P187" s="506" t="s">
        <v>908</v>
      </c>
      <c r="Q187" s="506" t="s">
        <v>908</v>
      </c>
      <c r="R187" s="506" t="s">
        <v>908</v>
      </c>
      <c r="S187" s="506" t="s">
        <v>908</v>
      </c>
      <c r="T187" s="410">
        <v>2000</v>
      </c>
      <c r="U187" s="127" t="s">
        <v>909</v>
      </c>
      <c r="V187" s="79"/>
    </row>
    <row r="188" spans="1:22">
      <c r="A188" s="127"/>
      <c r="B188" s="79" t="s">
        <v>1586</v>
      </c>
      <c r="C188" s="79" t="s">
        <v>941</v>
      </c>
      <c r="D188" s="124" t="s">
        <v>157</v>
      </c>
      <c r="E188" s="124"/>
      <c r="F188" s="344"/>
      <c r="G188" s="344"/>
      <c r="H188" s="344"/>
      <c r="I188" s="344"/>
      <c r="J188" s="344"/>
      <c r="K188" s="344"/>
      <c r="L188" s="344"/>
      <c r="M188" s="344"/>
      <c r="N188" s="344"/>
      <c r="O188" s="344"/>
      <c r="P188" s="344"/>
      <c r="Q188" s="344"/>
      <c r="R188" s="344"/>
      <c r="S188" s="344"/>
      <c r="T188" s="410"/>
      <c r="U188" s="409" t="s">
        <v>30</v>
      </c>
      <c r="V188" s="79"/>
    </row>
    <row r="189" spans="1:22">
      <c r="A189" s="127"/>
      <c r="B189" s="79" t="s">
        <v>942</v>
      </c>
      <c r="C189" s="79"/>
      <c r="D189" s="124"/>
      <c r="E189" s="124"/>
      <c r="F189" s="344"/>
      <c r="G189" s="344"/>
      <c r="H189" s="344"/>
      <c r="I189" s="344"/>
      <c r="J189" s="344"/>
      <c r="K189" s="344"/>
      <c r="L189" s="344"/>
      <c r="M189" s="344"/>
      <c r="N189" s="344"/>
      <c r="O189" s="344"/>
      <c r="P189" s="344"/>
      <c r="Q189" s="344"/>
      <c r="R189" s="344"/>
      <c r="S189" s="344"/>
      <c r="T189" s="410"/>
      <c r="U189" s="127"/>
      <c r="V189" s="79"/>
    </row>
    <row r="190" spans="1:22">
      <c r="A190" s="127"/>
      <c r="B190" s="507"/>
      <c r="C190" s="79"/>
      <c r="D190" s="124"/>
      <c r="E190" s="124"/>
      <c r="F190" s="344"/>
      <c r="G190" s="344"/>
      <c r="H190" s="344"/>
      <c r="I190" s="344"/>
      <c r="J190" s="344"/>
      <c r="K190" s="344"/>
      <c r="L190" s="344"/>
      <c r="M190" s="344"/>
      <c r="N190" s="344"/>
      <c r="O190" s="344"/>
      <c r="P190" s="344"/>
      <c r="Q190" s="344"/>
      <c r="R190" s="344"/>
      <c r="S190" s="344"/>
      <c r="T190" s="410"/>
      <c r="U190" s="127"/>
      <c r="V190" s="79"/>
    </row>
    <row r="191" spans="1:22">
      <c r="A191" s="127">
        <v>43</v>
      </c>
      <c r="B191" s="79" t="s">
        <v>943</v>
      </c>
      <c r="C191" s="79" t="s">
        <v>913</v>
      </c>
      <c r="D191" s="124"/>
      <c r="E191" s="245">
        <v>0.7</v>
      </c>
      <c r="F191" s="344"/>
      <c r="G191" s="344"/>
      <c r="H191" s="344"/>
      <c r="I191" s="506" t="s">
        <v>908</v>
      </c>
      <c r="J191" s="506" t="s">
        <v>908</v>
      </c>
      <c r="K191" s="506" t="s">
        <v>908</v>
      </c>
      <c r="L191" s="506" t="s">
        <v>908</v>
      </c>
      <c r="M191" s="506" t="s">
        <v>908</v>
      </c>
      <c r="N191" s="506" t="s">
        <v>908</v>
      </c>
      <c r="O191" s="506" t="s">
        <v>908</v>
      </c>
      <c r="P191" s="506" t="s">
        <v>908</v>
      </c>
      <c r="Q191" s="506" t="s">
        <v>908</v>
      </c>
      <c r="R191" s="506" t="s">
        <v>908</v>
      </c>
      <c r="S191" s="506" t="s">
        <v>908</v>
      </c>
      <c r="T191" s="410">
        <v>3000</v>
      </c>
      <c r="U191" s="127" t="s">
        <v>909</v>
      </c>
      <c r="V191" s="79"/>
    </row>
    <row r="192" spans="1:22">
      <c r="A192" s="127"/>
      <c r="B192" s="79" t="s">
        <v>1587</v>
      </c>
      <c r="C192" s="79" t="s">
        <v>933</v>
      </c>
      <c r="D192" s="124" t="s">
        <v>157</v>
      </c>
      <c r="E192" s="124"/>
      <c r="F192" s="344"/>
      <c r="G192" s="344"/>
      <c r="H192" s="344"/>
      <c r="I192" s="344"/>
      <c r="J192" s="344"/>
      <c r="K192" s="344"/>
      <c r="L192" s="344"/>
      <c r="M192" s="344"/>
      <c r="N192" s="344"/>
      <c r="O192" s="344"/>
      <c r="P192" s="344"/>
      <c r="Q192" s="344"/>
      <c r="R192" s="344"/>
      <c r="S192" s="344"/>
      <c r="T192" s="307"/>
      <c r="U192" s="409" t="s">
        <v>30</v>
      </c>
      <c r="V192" s="79"/>
    </row>
    <row r="193" spans="1:22">
      <c r="A193" s="127"/>
      <c r="B193" s="507"/>
      <c r="C193" s="79"/>
      <c r="D193" s="124"/>
      <c r="E193" s="124"/>
      <c r="F193" s="344"/>
      <c r="G193" s="344"/>
      <c r="H193" s="344"/>
      <c r="I193" s="344"/>
      <c r="J193" s="344"/>
      <c r="K193" s="344"/>
      <c r="L193" s="344"/>
      <c r="M193" s="344"/>
      <c r="N193" s="344"/>
      <c r="O193" s="344"/>
      <c r="P193" s="344"/>
      <c r="Q193" s="344"/>
      <c r="R193" s="344"/>
      <c r="S193" s="344"/>
      <c r="T193" s="307"/>
      <c r="U193" s="127"/>
      <c r="V193" s="79"/>
    </row>
    <row r="194" spans="1:22">
      <c r="A194" s="127">
        <v>44</v>
      </c>
      <c r="B194" s="79" t="s">
        <v>944</v>
      </c>
      <c r="C194" s="79" t="s">
        <v>945</v>
      </c>
      <c r="D194" s="124"/>
      <c r="E194" s="124" t="s">
        <v>946</v>
      </c>
      <c r="F194" s="506" t="s">
        <v>908</v>
      </c>
      <c r="G194" s="506" t="s">
        <v>908</v>
      </c>
      <c r="H194" s="506" t="s">
        <v>908</v>
      </c>
      <c r="I194" s="506" t="s">
        <v>908</v>
      </c>
      <c r="J194" s="506" t="s">
        <v>908</v>
      </c>
      <c r="K194" s="506" t="s">
        <v>908</v>
      </c>
      <c r="L194" s="506" t="s">
        <v>908</v>
      </c>
      <c r="M194" s="506" t="s">
        <v>908</v>
      </c>
      <c r="N194" s="506" t="s">
        <v>908</v>
      </c>
      <c r="O194" s="506" t="s">
        <v>908</v>
      </c>
      <c r="P194" s="506" t="s">
        <v>908</v>
      </c>
      <c r="Q194" s="506" t="s">
        <v>908</v>
      </c>
      <c r="R194" s="506" t="s">
        <v>908</v>
      </c>
      <c r="S194" s="506" t="s">
        <v>908</v>
      </c>
      <c r="T194" s="410">
        <v>10000</v>
      </c>
      <c r="U194" s="127" t="s">
        <v>909</v>
      </c>
      <c r="V194" s="79"/>
    </row>
    <row r="195" spans="1:22">
      <c r="A195" s="127"/>
      <c r="B195" s="79" t="s">
        <v>1588</v>
      </c>
      <c r="C195" s="79"/>
      <c r="D195" s="124"/>
      <c r="E195" s="124"/>
      <c r="F195" s="506"/>
      <c r="G195" s="506"/>
      <c r="H195" s="506"/>
      <c r="I195" s="506"/>
      <c r="J195" s="506"/>
      <c r="K195" s="506"/>
      <c r="L195" s="506"/>
      <c r="M195" s="506"/>
      <c r="N195" s="506"/>
      <c r="O195" s="506"/>
      <c r="P195" s="506"/>
      <c r="Q195" s="506"/>
      <c r="R195" s="506"/>
      <c r="S195" s="506"/>
      <c r="T195" s="307"/>
      <c r="U195" s="409" t="s">
        <v>30</v>
      </c>
      <c r="V195" s="79"/>
    </row>
    <row r="196" spans="1:22">
      <c r="A196" s="127"/>
      <c r="B196" s="79"/>
      <c r="C196" s="553"/>
      <c r="D196" s="571"/>
      <c r="E196" s="554"/>
      <c r="F196" s="506"/>
      <c r="G196" s="506"/>
      <c r="H196" s="506"/>
      <c r="I196" s="506"/>
      <c r="J196" s="506"/>
      <c r="K196" s="506"/>
      <c r="L196" s="506"/>
      <c r="M196" s="506"/>
      <c r="N196" s="506"/>
      <c r="O196" s="506"/>
      <c r="P196" s="506"/>
      <c r="Q196" s="506"/>
      <c r="R196" s="506"/>
      <c r="S196" s="506"/>
      <c r="T196" s="535"/>
      <c r="U196" s="127"/>
      <c r="V196" s="79"/>
    </row>
    <row r="197" spans="1:22">
      <c r="A197" s="242">
        <v>45</v>
      </c>
      <c r="B197" s="368" t="s">
        <v>947</v>
      </c>
      <c r="C197" s="79" t="s">
        <v>913</v>
      </c>
      <c r="D197" s="124"/>
      <c r="E197" s="124" t="s">
        <v>338</v>
      </c>
      <c r="F197" s="506" t="s">
        <v>908</v>
      </c>
      <c r="G197" s="506" t="s">
        <v>908</v>
      </c>
      <c r="H197" s="506" t="s">
        <v>908</v>
      </c>
      <c r="I197" s="506" t="s">
        <v>908</v>
      </c>
      <c r="J197" s="506" t="s">
        <v>908</v>
      </c>
      <c r="K197" s="506" t="s">
        <v>908</v>
      </c>
      <c r="L197" s="506" t="s">
        <v>908</v>
      </c>
      <c r="M197" s="506" t="s">
        <v>908</v>
      </c>
      <c r="N197" s="506" t="s">
        <v>908</v>
      </c>
      <c r="O197" s="506" t="s">
        <v>908</v>
      </c>
      <c r="P197" s="506" t="s">
        <v>908</v>
      </c>
      <c r="Q197" s="506" t="s">
        <v>908</v>
      </c>
      <c r="R197" s="506" t="s">
        <v>908</v>
      </c>
      <c r="S197" s="506" t="s">
        <v>908</v>
      </c>
      <c r="T197" s="410" t="s">
        <v>90</v>
      </c>
      <c r="U197" s="127" t="s">
        <v>909</v>
      </c>
      <c r="V197" s="79"/>
    </row>
    <row r="198" spans="1:22">
      <c r="A198" s="242"/>
      <c r="B198" s="368" t="s">
        <v>948</v>
      </c>
      <c r="C198" s="79" t="s">
        <v>933</v>
      </c>
      <c r="D198" s="124" t="s">
        <v>157</v>
      </c>
      <c r="E198" s="124"/>
      <c r="F198" s="373"/>
      <c r="G198" s="373"/>
      <c r="H198" s="373"/>
      <c r="I198" s="506"/>
      <c r="J198" s="506"/>
      <c r="K198" s="506"/>
      <c r="L198" s="506"/>
      <c r="M198" s="506"/>
      <c r="N198" s="506"/>
      <c r="O198" s="506"/>
      <c r="P198" s="506"/>
      <c r="Q198" s="506"/>
      <c r="R198" s="506"/>
      <c r="S198" s="506"/>
      <c r="T198" s="534"/>
      <c r="U198" s="242" t="s">
        <v>30</v>
      </c>
      <c r="V198" s="79"/>
    </row>
    <row r="199" spans="1:22">
      <c r="A199" s="242"/>
      <c r="B199" s="368" t="s">
        <v>1589</v>
      </c>
      <c r="C199" s="79"/>
      <c r="D199" s="124"/>
      <c r="E199" s="124"/>
      <c r="F199" s="373"/>
      <c r="G199" s="373"/>
      <c r="H199" s="373"/>
      <c r="I199" s="506"/>
      <c r="J199" s="506"/>
      <c r="K199" s="506"/>
      <c r="L199" s="506"/>
      <c r="M199" s="506"/>
      <c r="N199" s="506"/>
      <c r="O199" s="506"/>
      <c r="P199" s="506"/>
      <c r="Q199" s="506"/>
      <c r="R199" s="506"/>
      <c r="S199" s="506"/>
      <c r="T199" s="534"/>
      <c r="U199" s="242"/>
      <c r="V199" s="79"/>
    </row>
    <row r="200" spans="1:22">
      <c r="A200" s="368"/>
      <c r="B200" s="368"/>
      <c r="C200" s="79"/>
      <c r="D200" s="124"/>
      <c r="E200" s="124"/>
      <c r="F200" s="373"/>
      <c r="G200" s="373"/>
      <c r="H200" s="373"/>
      <c r="I200" s="506"/>
      <c r="J200" s="506"/>
      <c r="K200" s="506"/>
      <c r="L200" s="506"/>
      <c r="M200" s="506"/>
      <c r="N200" s="506"/>
      <c r="O200" s="506"/>
      <c r="P200" s="506"/>
      <c r="Q200" s="506"/>
      <c r="R200" s="506"/>
      <c r="S200" s="506"/>
      <c r="T200" s="534"/>
      <c r="U200" s="242"/>
      <c r="V200" s="79"/>
    </row>
    <row r="201" spans="1:22" s="235" customFormat="1">
      <c r="A201" s="242">
        <v>46</v>
      </c>
      <c r="B201" s="128" t="s">
        <v>949</v>
      </c>
      <c r="C201" s="79" t="s">
        <v>933</v>
      </c>
      <c r="D201" s="124" t="s">
        <v>157</v>
      </c>
      <c r="E201" s="124"/>
      <c r="F201" s="506" t="s">
        <v>908</v>
      </c>
      <c r="G201" s="506" t="s">
        <v>908</v>
      </c>
      <c r="H201" s="506" t="s">
        <v>908</v>
      </c>
      <c r="I201" s="506" t="s">
        <v>908</v>
      </c>
      <c r="J201" s="506" t="s">
        <v>908</v>
      </c>
      <c r="K201" s="506" t="s">
        <v>908</v>
      </c>
      <c r="L201" s="506" t="s">
        <v>908</v>
      </c>
      <c r="M201" s="506" t="s">
        <v>908</v>
      </c>
      <c r="N201" s="506" t="s">
        <v>908</v>
      </c>
      <c r="O201" s="506" t="s">
        <v>908</v>
      </c>
      <c r="P201" s="506" t="s">
        <v>908</v>
      </c>
      <c r="Q201" s="506" t="s">
        <v>908</v>
      </c>
      <c r="R201" s="506" t="s">
        <v>908</v>
      </c>
      <c r="S201" s="506" t="s">
        <v>908</v>
      </c>
      <c r="T201" s="410" t="s">
        <v>90</v>
      </c>
      <c r="U201" s="127" t="s">
        <v>909</v>
      </c>
      <c r="V201" s="234"/>
    </row>
    <row r="202" spans="1:22">
      <c r="A202" s="242"/>
      <c r="B202" s="368" t="s">
        <v>1590</v>
      </c>
      <c r="C202" s="79"/>
      <c r="D202" s="124"/>
      <c r="E202" s="124"/>
      <c r="F202" s="373"/>
      <c r="G202" s="373"/>
      <c r="H202" s="373"/>
      <c r="I202" s="506"/>
      <c r="J202" s="506"/>
      <c r="K202" s="506"/>
      <c r="L202" s="506"/>
      <c r="M202" s="506"/>
      <c r="N202" s="506"/>
      <c r="O202" s="506"/>
      <c r="P202" s="506"/>
      <c r="Q202" s="506"/>
      <c r="R202" s="506"/>
      <c r="S202" s="506"/>
      <c r="T202" s="534"/>
      <c r="U202" s="242" t="s">
        <v>30</v>
      </c>
      <c r="V202" s="79"/>
    </row>
    <row r="203" spans="1:22">
      <c r="A203" s="127"/>
      <c r="B203" s="507"/>
      <c r="C203" s="79"/>
      <c r="D203" s="124"/>
      <c r="E203" s="124"/>
      <c r="F203" s="344"/>
      <c r="G203" s="344"/>
      <c r="H203" s="344"/>
      <c r="I203" s="344"/>
      <c r="J203" s="344"/>
      <c r="K203" s="344"/>
      <c r="L203" s="344"/>
      <c r="M203" s="344"/>
      <c r="N203" s="344"/>
      <c r="O203" s="344"/>
      <c r="P203" s="344"/>
      <c r="Q203" s="344"/>
      <c r="R203" s="344"/>
      <c r="S203" s="344"/>
      <c r="T203" s="535"/>
      <c r="U203" s="409"/>
      <c r="V203" s="79"/>
    </row>
    <row r="204" spans="1:22">
      <c r="A204" s="127">
        <v>47</v>
      </c>
      <c r="B204" s="79" t="s">
        <v>951</v>
      </c>
      <c r="C204" s="79" t="s">
        <v>913</v>
      </c>
      <c r="D204" s="124"/>
      <c r="E204" s="124" t="s">
        <v>142</v>
      </c>
      <c r="F204" s="506" t="s">
        <v>908</v>
      </c>
      <c r="G204" s="506" t="s">
        <v>908</v>
      </c>
      <c r="H204" s="506" t="s">
        <v>908</v>
      </c>
      <c r="I204" s="506" t="s">
        <v>908</v>
      </c>
      <c r="J204" s="506" t="s">
        <v>908</v>
      </c>
      <c r="K204" s="506" t="s">
        <v>908</v>
      </c>
      <c r="L204" s="506" t="s">
        <v>908</v>
      </c>
      <c r="M204" s="506" t="s">
        <v>908</v>
      </c>
      <c r="N204" s="506" t="s">
        <v>908</v>
      </c>
      <c r="O204" s="506" t="s">
        <v>908</v>
      </c>
      <c r="P204" s="506" t="s">
        <v>908</v>
      </c>
      <c r="Q204" s="506" t="s">
        <v>908</v>
      </c>
      <c r="R204" s="506" t="s">
        <v>908</v>
      </c>
      <c r="S204" s="506" t="s">
        <v>908</v>
      </c>
      <c r="T204" s="535">
        <v>12000</v>
      </c>
      <c r="U204" s="127" t="s">
        <v>909</v>
      </c>
      <c r="V204" s="79"/>
    </row>
    <row r="205" spans="1:22">
      <c r="A205" s="127"/>
      <c r="B205" s="79"/>
      <c r="C205" s="79" t="s">
        <v>933</v>
      </c>
      <c r="D205" s="124"/>
      <c r="E205" s="124" t="s">
        <v>157</v>
      </c>
      <c r="F205" s="344"/>
      <c r="G205" s="344"/>
      <c r="H205" s="344"/>
      <c r="I205" s="344"/>
      <c r="J205" s="344"/>
      <c r="K205" s="344"/>
      <c r="L205" s="344"/>
      <c r="M205" s="344"/>
      <c r="N205" s="344"/>
      <c r="O205" s="344"/>
      <c r="P205" s="344"/>
      <c r="Q205" s="344"/>
      <c r="R205" s="344"/>
      <c r="S205" s="344"/>
      <c r="T205" s="535"/>
      <c r="U205" s="127" t="s">
        <v>30</v>
      </c>
      <c r="V205" s="79"/>
    </row>
    <row r="206" spans="1:22">
      <c r="A206" s="424"/>
      <c r="B206" s="128"/>
      <c r="C206" s="128"/>
      <c r="D206" s="130"/>
      <c r="E206" s="130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73"/>
      <c r="R206" s="373"/>
      <c r="S206" s="373"/>
      <c r="T206" s="481"/>
      <c r="U206" s="242"/>
      <c r="V206" s="79"/>
    </row>
    <row r="207" spans="1:22">
      <c r="A207" s="453">
        <v>48</v>
      </c>
      <c r="B207" s="399" t="s">
        <v>1035</v>
      </c>
      <c r="C207" s="314"/>
      <c r="D207" s="555"/>
      <c r="E207" s="555"/>
      <c r="F207" s="556"/>
      <c r="G207" s="556"/>
      <c r="H207" s="233" t="s">
        <v>24</v>
      </c>
      <c r="I207" s="233" t="s">
        <v>24</v>
      </c>
      <c r="J207" s="233" t="s">
        <v>24</v>
      </c>
      <c r="K207" s="233" t="s">
        <v>24</v>
      </c>
      <c r="L207" s="556"/>
      <c r="M207" s="233" t="s">
        <v>24</v>
      </c>
      <c r="N207" s="233" t="s">
        <v>24</v>
      </c>
      <c r="O207" s="233" t="s">
        <v>24</v>
      </c>
      <c r="P207" s="233" t="s">
        <v>24</v>
      </c>
      <c r="Q207" s="556"/>
      <c r="R207" s="233" t="s">
        <v>24</v>
      </c>
      <c r="S207" s="233" t="s">
        <v>24</v>
      </c>
      <c r="T207" s="557"/>
      <c r="U207" s="453" t="s">
        <v>1015</v>
      </c>
      <c r="V207" s="79"/>
    </row>
    <row r="208" spans="1:22">
      <c r="A208" s="558"/>
      <c r="B208" s="399" t="s">
        <v>1016</v>
      </c>
      <c r="C208" s="453" t="s">
        <v>496</v>
      </c>
      <c r="D208" s="555"/>
      <c r="E208" s="136" t="s">
        <v>342</v>
      </c>
      <c r="F208" s="556"/>
      <c r="G208" s="556"/>
      <c r="H208" s="556"/>
      <c r="I208" s="556"/>
      <c r="J208" s="556"/>
      <c r="K208" s="556"/>
      <c r="L208" s="556"/>
      <c r="M208" s="556"/>
      <c r="N208" s="556"/>
      <c r="O208" s="556"/>
      <c r="P208" s="556"/>
      <c r="Q208" s="556"/>
      <c r="R208" s="556"/>
      <c r="S208" s="556"/>
      <c r="T208" s="557"/>
      <c r="U208" s="558"/>
      <c r="V208" s="79"/>
    </row>
    <row r="209" spans="1:22">
      <c r="A209" s="558"/>
      <c r="B209" s="399" t="s">
        <v>1017</v>
      </c>
      <c r="C209" s="453" t="s">
        <v>496</v>
      </c>
      <c r="D209" s="555"/>
      <c r="E209" s="136" t="s">
        <v>205</v>
      </c>
      <c r="F209" s="556"/>
      <c r="G209" s="556"/>
      <c r="H209" s="556"/>
      <c r="I209" s="556"/>
      <c r="J209" s="556"/>
      <c r="K209" s="556"/>
      <c r="L209" s="556"/>
      <c r="M209" s="556"/>
      <c r="N209" s="556"/>
      <c r="O209" s="556"/>
      <c r="P209" s="556"/>
      <c r="Q209" s="556"/>
      <c r="R209" s="556"/>
      <c r="S209" s="556"/>
      <c r="T209" s="557"/>
      <c r="U209" s="558"/>
      <c r="V209" s="79"/>
    </row>
    <row r="210" spans="1:22">
      <c r="A210" s="558"/>
      <c r="B210" s="399" t="s">
        <v>1018</v>
      </c>
      <c r="C210" s="453" t="s">
        <v>496</v>
      </c>
      <c r="D210" s="555"/>
      <c r="E210" s="136" t="s">
        <v>499</v>
      </c>
      <c r="F210" s="556"/>
      <c r="G210" s="556"/>
      <c r="H210" s="556"/>
      <c r="I210" s="556"/>
      <c r="J210" s="556"/>
      <c r="K210" s="556"/>
      <c r="L210" s="556"/>
      <c r="M210" s="556"/>
      <c r="N210" s="556"/>
      <c r="O210" s="556"/>
      <c r="P210" s="556"/>
      <c r="Q210" s="556"/>
      <c r="R210" s="556"/>
      <c r="S210" s="556"/>
      <c r="T210" s="557"/>
      <c r="U210" s="558"/>
      <c r="V210" s="79"/>
    </row>
    <row r="211" spans="1:22">
      <c r="A211" s="558"/>
      <c r="B211" s="399" t="s">
        <v>1019</v>
      </c>
      <c r="C211" s="453" t="s">
        <v>496</v>
      </c>
      <c r="D211" s="555"/>
      <c r="E211" s="136" t="s">
        <v>499</v>
      </c>
      <c r="F211" s="556"/>
      <c r="G211" s="556"/>
      <c r="H211" s="556"/>
      <c r="I211" s="556"/>
      <c r="J211" s="556"/>
      <c r="K211" s="556"/>
      <c r="L211" s="556"/>
      <c r="M211" s="556"/>
      <c r="N211" s="556"/>
      <c r="O211" s="556"/>
      <c r="P211" s="556"/>
      <c r="Q211" s="556"/>
      <c r="R211" s="556"/>
      <c r="S211" s="556"/>
      <c r="T211" s="557"/>
      <c r="U211" s="558"/>
      <c r="V211" s="79"/>
    </row>
    <row r="212" spans="1:22">
      <c r="A212" s="558"/>
      <c r="B212" s="399" t="s">
        <v>1020</v>
      </c>
      <c r="C212" s="453" t="s">
        <v>496</v>
      </c>
      <c r="D212" s="555"/>
      <c r="E212" s="136" t="s">
        <v>499</v>
      </c>
      <c r="F212" s="556"/>
      <c r="G212" s="556"/>
      <c r="H212" s="556"/>
      <c r="I212" s="556"/>
      <c r="J212" s="556"/>
      <c r="K212" s="556"/>
      <c r="L212" s="556"/>
      <c r="M212" s="556"/>
      <c r="N212" s="556"/>
      <c r="O212" s="556"/>
      <c r="P212" s="556"/>
      <c r="Q212" s="556"/>
      <c r="R212" s="556"/>
      <c r="S212" s="556"/>
      <c r="T212" s="557"/>
      <c r="U212" s="558"/>
      <c r="V212" s="79"/>
    </row>
    <row r="213" spans="1:22">
      <c r="A213" s="558"/>
      <c r="B213" s="399" t="s">
        <v>1021</v>
      </c>
      <c r="C213" s="453" t="s">
        <v>496</v>
      </c>
      <c r="D213" s="555"/>
      <c r="E213" s="136" t="s">
        <v>499</v>
      </c>
      <c r="F213" s="556"/>
      <c r="G213" s="556"/>
      <c r="H213" s="556"/>
      <c r="I213" s="556"/>
      <c r="J213" s="556"/>
      <c r="K213" s="556"/>
      <c r="L213" s="556"/>
      <c r="M213" s="556"/>
      <c r="N213" s="556"/>
      <c r="O213" s="556"/>
      <c r="P213" s="556"/>
      <c r="Q213" s="556"/>
      <c r="R213" s="556"/>
      <c r="S213" s="556"/>
      <c r="T213" s="557"/>
      <c r="U213" s="558"/>
      <c r="V213" s="79"/>
    </row>
    <row r="214" spans="1:22">
      <c r="A214" s="558"/>
      <c r="B214" s="399" t="s">
        <v>1022</v>
      </c>
      <c r="C214" s="453" t="s">
        <v>496</v>
      </c>
      <c r="D214" s="555"/>
      <c r="E214" s="136" t="s">
        <v>499</v>
      </c>
      <c r="F214" s="556"/>
      <c r="G214" s="556"/>
      <c r="H214" s="556"/>
      <c r="I214" s="556"/>
      <c r="J214" s="556"/>
      <c r="K214" s="556"/>
      <c r="L214" s="556"/>
      <c r="M214" s="556"/>
      <c r="N214" s="556"/>
      <c r="O214" s="556"/>
      <c r="P214" s="556"/>
      <c r="Q214" s="556"/>
      <c r="R214" s="556"/>
      <c r="S214" s="556"/>
      <c r="T214" s="557"/>
      <c r="U214" s="558"/>
      <c r="V214" s="79"/>
    </row>
    <row r="215" spans="1:22">
      <c r="A215" s="558"/>
      <c r="B215" s="457" t="s">
        <v>1023</v>
      </c>
      <c r="C215" s="453" t="s">
        <v>511</v>
      </c>
      <c r="D215" s="555"/>
      <c r="E215" s="559" t="s">
        <v>343</v>
      </c>
      <c r="F215" s="556"/>
      <c r="G215" s="556"/>
      <c r="H215" s="556"/>
      <c r="I215" s="556"/>
      <c r="J215" s="556"/>
      <c r="K215" s="556"/>
      <c r="L215" s="556"/>
      <c r="M215" s="556"/>
      <c r="N215" s="556"/>
      <c r="O215" s="556"/>
      <c r="P215" s="556"/>
      <c r="Q215" s="556"/>
      <c r="R215" s="556"/>
      <c r="S215" s="556"/>
      <c r="T215" s="557"/>
      <c r="U215" s="558"/>
      <c r="V215" s="79"/>
    </row>
    <row r="216" spans="1:22">
      <c r="A216" s="558"/>
      <c r="B216" s="314" t="s">
        <v>1024</v>
      </c>
      <c r="C216" s="558"/>
      <c r="D216" s="555"/>
      <c r="E216" s="555"/>
      <c r="F216" s="556"/>
      <c r="G216" s="556"/>
      <c r="H216" s="556"/>
      <c r="I216" s="556"/>
      <c r="J216" s="556"/>
      <c r="K216" s="556"/>
      <c r="L216" s="556"/>
      <c r="M216" s="556"/>
      <c r="N216" s="556"/>
      <c r="O216" s="556"/>
      <c r="P216" s="556"/>
      <c r="Q216" s="556"/>
      <c r="R216" s="556"/>
      <c r="S216" s="556"/>
      <c r="T216" s="557"/>
      <c r="U216" s="558"/>
      <c r="V216" s="79"/>
    </row>
    <row r="217" spans="1:22">
      <c r="A217" s="558"/>
      <c r="B217" s="399" t="s">
        <v>1025</v>
      </c>
      <c r="C217" s="457" t="s">
        <v>512</v>
      </c>
      <c r="D217" s="555"/>
      <c r="E217" s="559" t="s">
        <v>273</v>
      </c>
      <c r="F217" s="556"/>
      <c r="G217" s="556"/>
      <c r="H217" s="556"/>
      <c r="I217" s="556"/>
      <c r="J217" s="556"/>
      <c r="K217" s="556"/>
      <c r="L217" s="556"/>
      <c r="M217" s="556"/>
      <c r="N217" s="556"/>
      <c r="O217" s="556"/>
      <c r="P217" s="556"/>
      <c r="Q217" s="556"/>
      <c r="R217" s="556"/>
      <c r="S217" s="556"/>
      <c r="T217" s="557"/>
      <c r="U217" s="558"/>
      <c r="V217" s="79"/>
    </row>
    <row r="218" spans="1:22">
      <c r="A218" s="558"/>
      <c r="B218" s="399" t="s">
        <v>1026</v>
      </c>
      <c r="C218" s="453" t="s">
        <v>496</v>
      </c>
      <c r="D218" s="555"/>
      <c r="E218" s="559" t="s">
        <v>499</v>
      </c>
      <c r="F218" s="556"/>
      <c r="G218" s="556"/>
      <c r="H218" s="556"/>
      <c r="I218" s="556"/>
      <c r="J218" s="556"/>
      <c r="K218" s="556"/>
      <c r="L218" s="556"/>
      <c r="M218" s="556"/>
      <c r="N218" s="556"/>
      <c r="O218" s="556"/>
      <c r="P218" s="556"/>
      <c r="Q218" s="556"/>
      <c r="R218" s="556"/>
      <c r="S218" s="556"/>
      <c r="T218" s="557"/>
      <c r="U218" s="558"/>
      <c r="V218" s="79"/>
    </row>
    <row r="219" spans="1:22">
      <c r="A219" s="558"/>
      <c r="B219" s="399" t="s">
        <v>1027</v>
      </c>
      <c r="C219" s="453" t="s">
        <v>496</v>
      </c>
      <c r="D219" s="555"/>
      <c r="E219" s="559" t="s">
        <v>499</v>
      </c>
      <c r="F219" s="556"/>
      <c r="G219" s="556"/>
      <c r="H219" s="556"/>
      <c r="I219" s="556"/>
      <c r="J219" s="556"/>
      <c r="K219" s="556"/>
      <c r="L219" s="556"/>
      <c r="M219" s="556"/>
      <c r="N219" s="556"/>
      <c r="O219" s="556"/>
      <c r="P219" s="556"/>
      <c r="Q219" s="556"/>
      <c r="R219" s="556"/>
      <c r="S219" s="556"/>
      <c r="T219" s="557"/>
      <c r="U219" s="558"/>
      <c r="V219" s="79"/>
    </row>
    <row r="220" spans="1:22" s="235" customFormat="1" ht="25.5" customHeight="1">
      <c r="A220" s="558"/>
      <c r="B220" s="399" t="s">
        <v>1028</v>
      </c>
      <c r="C220" s="453" t="s">
        <v>511</v>
      </c>
      <c r="D220" s="555"/>
      <c r="E220" s="559" t="s">
        <v>343</v>
      </c>
      <c r="F220" s="556"/>
      <c r="G220" s="556"/>
      <c r="H220" s="556"/>
      <c r="I220" s="556"/>
      <c r="J220" s="556"/>
      <c r="K220" s="556"/>
      <c r="L220" s="556"/>
      <c r="M220" s="556"/>
      <c r="N220" s="556"/>
      <c r="O220" s="556"/>
      <c r="P220" s="556"/>
      <c r="Q220" s="556"/>
      <c r="R220" s="556"/>
      <c r="S220" s="556"/>
      <c r="T220" s="557"/>
      <c r="U220" s="558"/>
      <c r="V220" s="234"/>
    </row>
    <row r="221" spans="1:22" s="235" customFormat="1" ht="25.5" customHeight="1">
      <c r="A221" s="558"/>
      <c r="B221" s="399"/>
      <c r="C221" s="453"/>
      <c r="D221" s="555"/>
      <c r="E221" s="559"/>
      <c r="F221" s="556"/>
      <c r="G221" s="556"/>
      <c r="H221" s="556"/>
      <c r="I221" s="556"/>
      <c r="J221" s="556"/>
      <c r="K221" s="556"/>
      <c r="L221" s="556"/>
      <c r="M221" s="556"/>
      <c r="N221" s="556"/>
      <c r="O221" s="556"/>
      <c r="P221" s="556"/>
      <c r="Q221" s="556"/>
      <c r="R221" s="556"/>
      <c r="S221" s="556"/>
      <c r="T221" s="557"/>
      <c r="U221" s="558"/>
      <c r="V221" s="234"/>
    </row>
    <row r="222" spans="1:22">
      <c r="A222" s="246">
        <v>49</v>
      </c>
      <c r="B222" s="509" t="s">
        <v>1591</v>
      </c>
      <c r="C222" s="517" t="s">
        <v>758</v>
      </c>
      <c r="D222" s="136"/>
      <c r="E222" s="136" t="s">
        <v>111</v>
      </c>
      <c r="F222" s="518"/>
      <c r="G222" s="518"/>
      <c r="H222" s="518"/>
      <c r="I222" s="518"/>
      <c r="J222" s="518"/>
      <c r="K222" s="518"/>
      <c r="L222" s="518"/>
      <c r="M222" s="518"/>
      <c r="N222" s="233" t="s">
        <v>24</v>
      </c>
      <c r="O222" s="518"/>
      <c r="P222" s="518"/>
      <c r="Q222" s="518"/>
      <c r="R222" s="518"/>
      <c r="S222" s="518"/>
      <c r="T222" s="537"/>
      <c r="U222" s="246" t="s">
        <v>1029</v>
      </c>
      <c r="V222" s="79"/>
    </row>
    <row r="223" spans="1:22">
      <c r="A223" s="246"/>
      <c r="B223" s="314"/>
      <c r="C223" s="314" t="s">
        <v>728</v>
      </c>
      <c r="D223" s="136" t="s">
        <v>157</v>
      </c>
      <c r="E223" s="136"/>
      <c r="F223" s="344"/>
      <c r="G223" s="344"/>
      <c r="H223" s="344"/>
      <c r="I223" s="344"/>
      <c r="J223" s="344"/>
      <c r="K223" s="344"/>
      <c r="L223" s="344"/>
      <c r="M223" s="344"/>
      <c r="N223" s="344"/>
      <c r="O223" s="344"/>
      <c r="P223" s="344"/>
      <c r="Q223" s="344"/>
      <c r="R223" s="344"/>
      <c r="S223" s="344"/>
      <c r="T223" s="537"/>
      <c r="U223" s="246"/>
      <c r="V223" s="79"/>
    </row>
    <row r="224" spans="1:22">
      <c r="A224" s="246"/>
      <c r="B224" s="314"/>
      <c r="C224" s="314"/>
      <c r="D224" s="136"/>
      <c r="E224" s="136"/>
      <c r="F224" s="344"/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4"/>
      <c r="R224" s="344"/>
      <c r="S224" s="344"/>
      <c r="T224" s="537"/>
      <c r="U224" s="246"/>
      <c r="V224" s="79"/>
    </row>
    <row r="225" spans="1:22">
      <c r="A225" s="246">
        <v>59</v>
      </c>
      <c r="B225" s="509" t="s">
        <v>1030</v>
      </c>
      <c r="C225" s="314" t="s">
        <v>1031</v>
      </c>
      <c r="D225" s="136"/>
      <c r="E225" s="136" t="s">
        <v>946</v>
      </c>
      <c r="F225" s="233" t="s">
        <v>24</v>
      </c>
      <c r="G225" s="233" t="s">
        <v>24</v>
      </c>
      <c r="H225" s="233" t="s">
        <v>24</v>
      </c>
      <c r="I225" s="233" t="s">
        <v>24</v>
      </c>
      <c r="J225" s="233" t="s">
        <v>24</v>
      </c>
      <c r="K225" s="233" t="s">
        <v>24</v>
      </c>
      <c r="L225" s="233" t="s">
        <v>24</v>
      </c>
      <c r="M225" s="233" t="s">
        <v>24</v>
      </c>
      <c r="N225" s="233" t="s">
        <v>24</v>
      </c>
      <c r="O225" s="233" t="s">
        <v>24</v>
      </c>
      <c r="P225" s="233" t="s">
        <v>24</v>
      </c>
      <c r="Q225" s="233" t="s">
        <v>24</v>
      </c>
      <c r="R225" s="233" t="s">
        <v>24</v>
      </c>
      <c r="S225" s="233" t="s">
        <v>24</v>
      </c>
      <c r="T225" s="537"/>
      <c r="U225" s="246" t="s">
        <v>1003</v>
      </c>
      <c r="V225" s="79"/>
    </row>
    <row r="226" spans="1:22">
      <c r="A226" s="246"/>
      <c r="B226" s="509" t="s">
        <v>1592</v>
      </c>
      <c r="C226" s="314"/>
      <c r="D226" s="136"/>
      <c r="E226" s="136"/>
      <c r="F226" s="344"/>
      <c r="G226" s="344"/>
      <c r="H226" s="344"/>
      <c r="I226" s="344"/>
      <c r="J226" s="344"/>
      <c r="K226" s="344"/>
      <c r="L226" s="344"/>
      <c r="M226" s="344"/>
      <c r="N226" s="344"/>
      <c r="O226" s="344"/>
      <c r="P226" s="344"/>
      <c r="Q226" s="344"/>
      <c r="R226" s="344"/>
      <c r="S226" s="344"/>
      <c r="T226" s="537"/>
      <c r="U226" s="246"/>
      <c r="V226" s="516"/>
    </row>
    <row r="227" spans="1:22" s="235" customFormat="1">
      <c r="A227" s="246"/>
      <c r="B227" s="314"/>
      <c r="C227" s="412"/>
      <c r="D227" s="433"/>
      <c r="E227" s="136"/>
      <c r="F227" s="344"/>
      <c r="G227" s="344"/>
      <c r="H227" s="344"/>
      <c r="I227" s="344"/>
      <c r="J227" s="344"/>
      <c r="K227" s="344"/>
      <c r="L227" s="344"/>
      <c r="M227" s="344"/>
      <c r="N227" s="344"/>
      <c r="O227" s="344"/>
      <c r="P227" s="344"/>
      <c r="Q227" s="344"/>
      <c r="R227" s="344"/>
      <c r="S227" s="344"/>
      <c r="T227" s="537"/>
      <c r="U227" s="246"/>
      <c r="V227" s="135"/>
    </row>
    <row r="228" spans="1:22" s="235" customFormat="1">
      <c r="A228" s="246">
        <v>51</v>
      </c>
      <c r="B228" s="314" t="s">
        <v>1032</v>
      </c>
      <c r="C228" s="517" t="s">
        <v>758</v>
      </c>
      <c r="D228" s="433"/>
      <c r="E228" s="136" t="s">
        <v>111</v>
      </c>
      <c r="F228" s="344"/>
      <c r="G228" s="344"/>
      <c r="H228" s="344"/>
      <c r="I228" s="344"/>
      <c r="J228" s="344"/>
      <c r="K228" s="344"/>
      <c r="L228" s="344"/>
      <c r="M228" s="344"/>
      <c r="N228" s="344"/>
      <c r="O228" s="233" t="s">
        <v>24</v>
      </c>
      <c r="P228" s="344"/>
      <c r="Q228" s="344"/>
      <c r="R228" s="344"/>
      <c r="S228" s="344"/>
      <c r="T228" s="537"/>
      <c r="U228" s="246" t="s">
        <v>1033</v>
      </c>
      <c r="V228" s="135"/>
    </row>
    <row r="229" spans="1:22" s="235" customFormat="1">
      <c r="A229" s="314"/>
      <c r="B229" s="314" t="s">
        <v>1593</v>
      </c>
      <c r="C229" s="314" t="s">
        <v>728</v>
      </c>
      <c r="D229" s="433" t="s">
        <v>157</v>
      </c>
      <c r="E229" s="136"/>
      <c r="F229" s="344"/>
      <c r="G229" s="344"/>
      <c r="H229" s="344"/>
      <c r="I229" s="344"/>
      <c r="J229" s="344"/>
      <c r="K229" s="344"/>
      <c r="L229" s="344"/>
      <c r="M229" s="344"/>
      <c r="N229" s="344"/>
      <c r="O229" s="344"/>
      <c r="P229" s="344"/>
      <c r="Q229" s="344"/>
      <c r="R229" s="344"/>
      <c r="S229" s="344"/>
      <c r="T229" s="537"/>
      <c r="U229" s="246"/>
      <c r="V229" s="135"/>
    </row>
    <row r="230" spans="1:22">
      <c r="A230" s="314"/>
      <c r="B230" s="314"/>
      <c r="C230" s="314"/>
      <c r="D230" s="136"/>
      <c r="E230" s="136"/>
      <c r="F230" s="344"/>
      <c r="G230" s="344"/>
      <c r="H230" s="344"/>
      <c r="I230" s="344"/>
      <c r="J230" s="344"/>
      <c r="K230" s="344"/>
      <c r="L230" s="344"/>
      <c r="M230" s="344"/>
      <c r="N230" s="344"/>
      <c r="O230" s="344"/>
      <c r="P230" s="344"/>
      <c r="Q230" s="344"/>
      <c r="R230" s="344"/>
      <c r="S230" s="344"/>
      <c r="T230" s="537"/>
      <c r="U230" s="246"/>
      <c r="V230" s="79"/>
    </row>
    <row r="231" spans="1:22">
      <c r="A231" s="246">
        <v>52</v>
      </c>
      <c r="B231" s="314" t="s">
        <v>1036</v>
      </c>
      <c r="C231" s="517" t="s">
        <v>758</v>
      </c>
      <c r="D231" s="136"/>
      <c r="E231" s="136" t="s">
        <v>111</v>
      </c>
      <c r="F231" s="344"/>
      <c r="G231" s="344"/>
      <c r="H231" s="518" t="s">
        <v>713</v>
      </c>
      <c r="I231" s="314"/>
      <c r="J231" s="344"/>
      <c r="K231" s="344"/>
      <c r="L231" s="344"/>
      <c r="M231" s="344"/>
      <c r="N231" s="344"/>
      <c r="O231" s="344"/>
      <c r="P231" s="344"/>
      <c r="Q231" s="344"/>
      <c r="R231" s="344"/>
      <c r="S231" s="344"/>
      <c r="T231" s="537"/>
      <c r="U231" s="246" t="s">
        <v>1034</v>
      </c>
      <c r="V231" s="79"/>
    </row>
    <row r="232" spans="1:22">
      <c r="A232" s="314"/>
      <c r="B232" s="314"/>
      <c r="C232" s="314" t="s">
        <v>1010</v>
      </c>
      <c r="D232" s="136" t="s">
        <v>157</v>
      </c>
      <c r="E232" s="136"/>
      <c r="F232" s="344"/>
      <c r="G232" s="344"/>
      <c r="H232" s="344"/>
      <c r="I232" s="344"/>
      <c r="J232" s="344"/>
      <c r="K232" s="344"/>
      <c r="L232" s="344"/>
      <c r="M232" s="344"/>
      <c r="N232" s="344"/>
      <c r="O232" s="344"/>
      <c r="P232" s="344"/>
      <c r="Q232" s="344"/>
      <c r="R232" s="344"/>
      <c r="S232" s="344"/>
      <c r="T232" s="537"/>
      <c r="U232" s="246"/>
      <c r="V232" s="79"/>
    </row>
    <row r="233" spans="1:22">
      <c r="A233" s="127"/>
      <c r="B233" s="79"/>
      <c r="C233" s="135"/>
      <c r="D233" s="135"/>
      <c r="E233" s="135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307"/>
      <c r="U233" s="127"/>
      <c r="V233" s="79"/>
    </row>
    <row r="234" spans="1:22" ht="21.75">
      <c r="A234" s="453">
        <v>52</v>
      </c>
      <c r="B234" s="509" t="s">
        <v>1116</v>
      </c>
      <c r="C234" s="457"/>
      <c r="D234" s="457"/>
      <c r="E234" s="457"/>
      <c r="F234" s="456"/>
      <c r="G234" s="456"/>
      <c r="H234" s="221" t="s">
        <v>24</v>
      </c>
      <c r="I234" s="221" t="s">
        <v>24</v>
      </c>
      <c r="J234" s="221" t="s">
        <v>24</v>
      </c>
      <c r="K234" s="221" t="s">
        <v>24</v>
      </c>
      <c r="L234" s="456"/>
      <c r="M234" s="221" t="s">
        <v>24</v>
      </c>
      <c r="N234" s="221" t="s">
        <v>24</v>
      </c>
      <c r="O234" s="221" t="s">
        <v>24</v>
      </c>
      <c r="P234" s="221" t="s">
        <v>24</v>
      </c>
      <c r="Q234" s="456"/>
      <c r="R234" s="221" t="s">
        <v>24</v>
      </c>
      <c r="S234" s="221" t="s">
        <v>24</v>
      </c>
      <c r="T234" s="532" t="s">
        <v>254</v>
      </c>
      <c r="U234" s="453" t="s">
        <v>781</v>
      </c>
      <c r="V234" s="79"/>
    </row>
    <row r="235" spans="1:22" ht="21.75">
      <c r="A235" s="453"/>
      <c r="B235" s="509" t="s">
        <v>1097</v>
      </c>
      <c r="C235" s="457"/>
      <c r="D235" s="457"/>
      <c r="E235" s="457"/>
      <c r="F235" s="456"/>
      <c r="G235" s="456"/>
      <c r="H235" s="456"/>
      <c r="I235" s="456"/>
      <c r="J235" s="456"/>
      <c r="K235" s="456"/>
      <c r="L235" s="456"/>
      <c r="M235" s="510"/>
      <c r="N235" s="456"/>
      <c r="O235" s="456"/>
      <c r="P235" s="456"/>
      <c r="Q235" s="456"/>
      <c r="R235" s="456"/>
      <c r="S235" s="456"/>
      <c r="T235" s="532"/>
      <c r="U235" s="453"/>
      <c r="V235" s="79"/>
    </row>
    <row r="236" spans="1:22" s="235" customFormat="1" ht="21.75">
      <c r="A236" s="453"/>
      <c r="B236" s="509" t="s">
        <v>1098</v>
      </c>
      <c r="C236" s="457" t="s">
        <v>1099</v>
      </c>
      <c r="D236" s="457" t="s">
        <v>342</v>
      </c>
      <c r="E236" s="457"/>
      <c r="F236" s="456"/>
      <c r="G236" s="456"/>
      <c r="H236" s="456"/>
      <c r="I236" s="456"/>
      <c r="J236" s="456"/>
      <c r="K236" s="456"/>
      <c r="L236" s="456"/>
      <c r="M236" s="510"/>
      <c r="N236" s="456"/>
      <c r="O236" s="456"/>
      <c r="P236" s="456"/>
      <c r="Q236" s="456"/>
      <c r="R236" s="456"/>
      <c r="S236" s="456"/>
      <c r="T236" s="532"/>
      <c r="U236" s="453"/>
      <c r="V236" s="135"/>
    </row>
    <row r="237" spans="1:22" s="235" customFormat="1" ht="21.75">
      <c r="A237" s="453"/>
      <c r="B237" s="509" t="s">
        <v>1100</v>
      </c>
      <c r="C237" s="457" t="s">
        <v>1099</v>
      </c>
      <c r="D237" s="457" t="s">
        <v>205</v>
      </c>
      <c r="E237" s="457"/>
      <c r="F237" s="456"/>
      <c r="G237" s="456"/>
      <c r="H237" s="456"/>
      <c r="I237" s="456"/>
      <c r="J237" s="456"/>
      <c r="K237" s="456"/>
      <c r="L237" s="456"/>
      <c r="M237" s="510"/>
      <c r="N237" s="456"/>
      <c r="O237" s="456"/>
      <c r="P237" s="456"/>
      <c r="Q237" s="456"/>
      <c r="R237" s="456"/>
      <c r="S237" s="456"/>
      <c r="T237" s="532"/>
      <c r="U237" s="453"/>
      <c r="V237" s="135"/>
    </row>
    <row r="238" spans="1:22" s="235" customFormat="1" ht="21.75">
      <c r="A238" s="453"/>
      <c r="B238" s="509" t="s">
        <v>1101</v>
      </c>
      <c r="C238" s="457" t="s">
        <v>1099</v>
      </c>
      <c r="D238" s="457" t="s">
        <v>499</v>
      </c>
      <c r="E238" s="457"/>
      <c r="F238" s="456"/>
      <c r="G238" s="456"/>
      <c r="H238" s="456"/>
      <c r="I238" s="456"/>
      <c r="J238" s="456"/>
      <c r="K238" s="456"/>
      <c r="L238" s="456"/>
      <c r="M238" s="510"/>
      <c r="N238" s="456"/>
      <c r="O238" s="456"/>
      <c r="P238" s="456"/>
      <c r="Q238" s="456"/>
      <c r="R238" s="456"/>
      <c r="S238" s="456"/>
      <c r="T238" s="532"/>
      <c r="U238" s="453"/>
      <c r="V238" s="135"/>
    </row>
    <row r="239" spans="1:22" ht="21.75">
      <c r="A239" s="453"/>
      <c r="B239" s="509" t="s">
        <v>1102</v>
      </c>
      <c r="C239" s="457" t="s">
        <v>1099</v>
      </c>
      <c r="D239" s="457" t="s">
        <v>499</v>
      </c>
      <c r="E239" s="457"/>
      <c r="F239" s="456"/>
      <c r="G239" s="456"/>
      <c r="H239" s="456"/>
      <c r="I239" s="456"/>
      <c r="J239" s="456"/>
      <c r="K239" s="456"/>
      <c r="L239" s="456"/>
      <c r="M239" s="510"/>
      <c r="N239" s="456"/>
      <c r="O239" s="456"/>
      <c r="P239" s="456"/>
      <c r="Q239" s="456"/>
      <c r="R239" s="456"/>
      <c r="S239" s="456"/>
      <c r="T239" s="532"/>
      <c r="U239" s="453"/>
      <c r="V239" s="79"/>
    </row>
    <row r="240" spans="1:22" ht="21.75">
      <c r="A240" s="453"/>
      <c r="B240" s="509" t="s">
        <v>1103</v>
      </c>
      <c r="C240" s="457" t="s">
        <v>1099</v>
      </c>
      <c r="D240" s="457" t="s">
        <v>499</v>
      </c>
      <c r="E240" s="457"/>
      <c r="F240" s="456"/>
      <c r="G240" s="456"/>
      <c r="H240" s="456"/>
      <c r="I240" s="456"/>
      <c r="J240" s="456"/>
      <c r="K240" s="456"/>
      <c r="L240" s="456"/>
      <c r="M240" s="510"/>
      <c r="N240" s="456"/>
      <c r="O240" s="456"/>
      <c r="P240" s="456"/>
      <c r="Q240" s="456"/>
      <c r="R240" s="456"/>
      <c r="S240" s="456"/>
      <c r="T240" s="532"/>
      <c r="U240" s="453"/>
      <c r="V240" s="79"/>
    </row>
    <row r="241" spans="1:22" ht="21.75">
      <c r="A241" s="453"/>
      <c r="B241" s="509" t="s">
        <v>1104</v>
      </c>
      <c r="C241" s="457" t="s">
        <v>1099</v>
      </c>
      <c r="D241" s="457" t="s">
        <v>499</v>
      </c>
      <c r="E241" s="457"/>
      <c r="F241" s="456"/>
      <c r="G241" s="456"/>
      <c r="H241" s="456"/>
      <c r="I241" s="456"/>
      <c r="J241" s="456"/>
      <c r="K241" s="456"/>
      <c r="L241" s="456"/>
      <c r="M241" s="510"/>
      <c r="N241" s="456"/>
      <c r="O241" s="456"/>
      <c r="P241" s="456"/>
      <c r="Q241" s="456"/>
      <c r="R241" s="456"/>
      <c r="S241" s="456"/>
      <c r="T241" s="532"/>
      <c r="U241" s="453"/>
      <c r="V241" s="79"/>
    </row>
    <row r="242" spans="1:22">
      <c r="A242" s="453"/>
      <c r="B242" s="509" t="s">
        <v>1105</v>
      </c>
      <c r="C242" s="457" t="s">
        <v>1099</v>
      </c>
      <c r="D242" s="457" t="s">
        <v>499</v>
      </c>
      <c r="E242" s="457"/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73"/>
      <c r="R242" s="373"/>
      <c r="S242" s="373"/>
      <c r="T242" s="532"/>
      <c r="U242" s="453"/>
      <c r="V242" s="79"/>
    </row>
    <row r="243" spans="1:22">
      <c r="A243" s="453"/>
      <c r="B243" s="509" t="s">
        <v>1106</v>
      </c>
      <c r="C243" s="457" t="s">
        <v>1107</v>
      </c>
      <c r="D243" s="457" t="s">
        <v>1108</v>
      </c>
      <c r="E243" s="457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532"/>
      <c r="U243" s="453"/>
      <c r="V243" s="79"/>
    </row>
    <row r="244" spans="1:22">
      <c r="A244" s="453"/>
      <c r="B244" s="509" t="s">
        <v>1109</v>
      </c>
      <c r="C244" s="399"/>
      <c r="D244" s="457"/>
      <c r="E244" s="457"/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73"/>
      <c r="R244" s="373"/>
      <c r="S244" s="373"/>
      <c r="T244" s="532"/>
      <c r="U244" s="453"/>
      <c r="V244" s="79"/>
    </row>
    <row r="245" spans="1:22">
      <c r="A245" s="453"/>
      <c r="B245" s="509" t="s">
        <v>1025</v>
      </c>
      <c r="C245" s="520" t="s">
        <v>272</v>
      </c>
      <c r="D245" s="457" t="s">
        <v>273</v>
      </c>
      <c r="E245" s="457"/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73"/>
      <c r="R245" s="373"/>
      <c r="S245" s="373"/>
      <c r="T245" s="532"/>
      <c r="U245" s="453"/>
      <c r="V245" s="79"/>
    </row>
    <row r="246" spans="1:22">
      <c r="A246" s="453"/>
      <c r="B246" s="509" t="s">
        <v>1026</v>
      </c>
      <c r="C246" s="457" t="s">
        <v>1099</v>
      </c>
      <c r="D246" s="457" t="s">
        <v>499</v>
      </c>
      <c r="E246" s="457"/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73"/>
      <c r="R246" s="373"/>
      <c r="S246" s="373"/>
      <c r="T246" s="532"/>
      <c r="U246" s="453"/>
      <c r="V246" s="79"/>
    </row>
    <row r="247" spans="1:22">
      <c r="A247" s="453"/>
      <c r="B247" s="509" t="s">
        <v>1110</v>
      </c>
      <c r="C247" s="457" t="s">
        <v>1099</v>
      </c>
      <c r="D247" s="457" t="s">
        <v>499</v>
      </c>
      <c r="E247" s="457"/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73"/>
      <c r="R247" s="373"/>
      <c r="S247" s="373"/>
      <c r="T247" s="532"/>
      <c r="U247" s="453"/>
      <c r="V247" s="79"/>
    </row>
    <row r="248" spans="1:22">
      <c r="A248" s="453"/>
      <c r="B248" s="509" t="s">
        <v>1111</v>
      </c>
      <c r="C248" s="457" t="s">
        <v>1107</v>
      </c>
      <c r="D248" s="457" t="s">
        <v>1108</v>
      </c>
      <c r="E248" s="457"/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73"/>
      <c r="R248" s="373"/>
      <c r="S248" s="373"/>
      <c r="T248" s="532"/>
      <c r="U248" s="453"/>
      <c r="V248" s="79"/>
    </row>
    <row r="249" spans="1:22">
      <c r="A249" s="453"/>
      <c r="B249" s="509"/>
      <c r="C249" s="457"/>
      <c r="D249" s="457"/>
      <c r="E249" s="457"/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73"/>
      <c r="R249" s="373"/>
      <c r="S249" s="373"/>
      <c r="T249" s="532"/>
      <c r="U249" s="453"/>
      <c r="V249" s="79"/>
    </row>
    <row r="250" spans="1:22" ht="21.75">
      <c r="A250" s="453">
        <v>53</v>
      </c>
      <c r="B250" s="509" t="s">
        <v>1112</v>
      </c>
      <c r="C250" s="399" t="s">
        <v>1113</v>
      </c>
      <c r="D250" s="457" t="s">
        <v>325</v>
      </c>
      <c r="E250" s="457"/>
      <c r="F250" s="456"/>
      <c r="G250" s="456"/>
      <c r="H250" s="221" t="s">
        <v>24</v>
      </c>
      <c r="I250" s="221" t="s">
        <v>24</v>
      </c>
      <c r="J250" s="221" t="s">
        <v>24</v>
      </c>
      <c r="K250" s="221" t="s">
        <v>24</v>
      </c>
      <c r="L250" s="456"/>
      <c r="M250" s="221" t="s">
        <v>24</v>
      </c>
      <c r="N250" s="221" t="s">
        <v>24</v>
      </c>
      <c r="O250" s="221" t="s">
        <v>24</v>
      </c>
      <c r="P250" s="221" t="s">
        <v>24</v>
      </c>
      <c r="Q250" s="456"/>
      <c r="R250" s="221" t="s">
        <v>24</v>
      </c>
      <c r="S250" s="221" t="s">
        <v>24</v>
      </c>
      <c r="T250" s="538" t="s">
        <v>254</v>
      </c>
      <c r="U250" s="453" t="s">
        <v>781</v>
      </c>
      <c r="V250" s="79"/>
    </row>
    <row r="251" spans="1:22" ht="22.5" customHeight="1">
      <c r="A251" s="453"/>
      <c r="B251" s="509" t="s">
        <v>1594</v>
      </c>
      <c r="C251" s="399" t="s">
        <v>1114</v>
      </c>
      <c r="D251" s="457" t="s">
        <v>1083</v>
      </c>
      <c r="E251" s="457"/>
      <c r="F251" s="456"/>
      <c r="G251" s="456"/>
      <c r="H251" s="456"/>
      <c r="I251" s="456"/>
      <c r="J251" s="456"/>
      <c r="K251" s="456"/>
      <c r="L251" s="456"/>
      <c r="M251" s="456"/>
      <c r="N251" s="456"/>
      <c r="O251" s="456"/>
      <c r="P251" s="456"/>
      <c r="Q251" s="456"/>
      <c r="R251" s="456"/>
      <c r="S251" s="456"/>
      <c r="T251" s="483"/>
      <c r="U251" s="453"/>
      <c r="V251" s="79"/>
    </row>
    <row r="252" spans="1:22" ht="22.5" customHeight="1">
      <c r="A252" s="453"/>
      <c r="B252" s="509"/>
      <c r="C252" s="399"/>
      <c r="D252" s="457"/>
      <c r="E252" s="457"/>
      <c r="F252" s="456"/>
      <c r="G252" s="456"/>
      <c r="H252" s="456"/>
      <c r="I252" s="456"/>
      <c r="J252" s="456"/>
      <c r="K252" s="456"/>
      <c r="L252" s="456"/>
      <c r="M252" s="456"/>
      <c r="N252" s="456"/>
      <c r="O252" s="456"/>
      <c r="P252" s="456"/>
      <c r="Q252" s="456"/>
      <c r="R252" s="456"/>
      <c r="S252" s="456"/>
      <c r="T252" s="483"/>
      <c r="U252" s="453"/>
      <c r="V252" s="79"/>
    </row>
    <row r="253" spans="1:22" ht="21.75">
      <c r="A253" s="453">
        <v>54</v>
      </c>
      <c r="B253" s="509" t="s">
        <v>1115</v>
      </c>
      <c r="C253" s="399" t="s">
        <v>1113</v>
      </c>
      <c r="D253" s="457" t="s">
        <v>325</v>
      </c>
      <c r="E253" s="457"/>
      <c r="F253" s="373"/>
      <c r="G253" s="373"/>
      <c r="H253" s="221" t="s">
        <v>24</v>
      </c>
      <c r="I253" s="221" t="s">
        <v>24</v>
      </c>
      <c r="J253" s="221" t="s">
        <v>24</v>
      </c>
      <c r="K253" s="221" t="s">
        <v>24</v>
      </c>
      <c r="L253" s="456"/>
      <c r="M253" s="221" t="s">
        <v>24</v>
      </c>
      <c r="N253" s="221" t="s">
        <v>24</v>
      </c>
      <c r="O253" s="221" t="s">
        <v>24</v>
      </c>
      <c r="P253" s="221" t="s">
        <v>24</v>
      </c>
      <c r="Q253" s="373"/>
      <c r="R253" s="221" t="s">
        <v>24</v>
      </c>
      <c r="S253" s="221" t="s">
        <v>24</v>
      </c>
      <c r="T253" s="533">
        <v>4000</v>
      </c>
      <c r="U253" s="453" t="s">
        <v>781</v>
      </c>
      <c r="V253" s="79"/>
    </row>
    <row r="254" spans="1:22">
      <c r="A254" s="399"/>
      <c r="B254" s="399" t="s">
        <v>1117</v>
      </c>
      <c r="C254" s="399" t="s">
        <v>1114</v>
      </c>
      <c r="D254" s="457" t="s">
        <v>1083</v>
      </c>
      <c r="E254" s="457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483"/>
      <c r="U254" s="453"/>
      <c r="V254" s="79"/>
    </row>
    <row r="255" spans="1:22">
      <c r="A255" s="399"/>
      <c r="B255" s="399"/>
      <c r="C255" s="399"/>
      <c r="D255" s="457"/>
      <c r="E255" s="457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483"/>
      <c r="U255" s="453"/>
      <c r="V255" s="79"/>
    </row>
    <row r="256" spans="1:22" ht="21.75">
      <c r="A256" s="453">
        <v>55</v>
      </c>
      <c r="B256" s="509" t="s">
        <v>1484</v>
      </c>
      <c r="C256" s="457"/>
      <c r="D256" s="457"/>
      <c r="E256" s="457"/>
      <c r="F256" s="456"/>
      <c r="G256" s="456"/>
      <c r="H256" s="221" t="s">
        <v>24</v>
      </c>
      <c r="I256" s="221" t="s">
        <v>24</v>
      </c>
      <c r="J256" s="221" t="s">
        <v>24</v>
      </c>
      <c r="K256" s="221" t="s">
        <v>24</v>
      </c>
      <c r="L256" s="456"/>
      <c r="M256" s="221" t="s">
        <v>24</v>
      </c>
      <c r="N256" s="221" t="s">
        <v>24</v>
      </c>
      <c r="O256" s="221" t="s">
        <v>24</v>
      </c>
      <c r="P256" s="221" t="s">
        <v>24</v>
      </c>
      <c r="Q256" s="456"/>
      <c r="R256" s="221" t="s">
        <v>24</v>
      </c>
      <c r="S256" s="221" t="s">
        <v>24</v>
      </c>
      <c r="T256" s="532" t="s">
        <v>254</v>
      </c>
      <c r="U256" s="453" t="s">
        <v>781</v>
      </c>
      <c r="V256" s="79"/>
    </row>
    <row r="257" spans="1:22" ht="21.75">
      <c r="A257" s="453"/>
      <c r="B257" s="509" t="s">
        <v>1097</v>
      </c>
      <c r="C257" s="457"/>
      <c r="D257" s="457"/>
      <c r="E257" s="457"/>
      <c r="F257" s="456"/>
      <c r="G257" s="456"/>
      <c r="H257" s="456"/>
      <c r="I257" s="456"/>
      <c r="J257" s="456"/>
      <c r="K257" s="456"/>
      <c r="L257" s="456"/>
      <c r="M257" s="510"/>
      <c r="N257" s="456"/>
      <c r="O257" s="456"/>
      <c r="P257" s="456"/>
      <c r="Q257" s="456"/>
      <c r="R257" s="456"/>
      <c r="S257" s="456"/>
      <c r="T257" s="532"/>
      <c r="U257" s="453"/>
      <c r="V257" s="79"/>
    </row>
    <row r="258" spans="1:22" s="235" customFormat="1" ht="21.75">
      <c r="A258" s="453"/>
      <c r="B258" s="509" t="s">
        <v>1098</v>
      </c>
      <c r="C258" s="457" t="s">
        <v>1099</v>
      </c>
      <c r="D258" s="457" t="s">
        <v>342</v>
      </c>
      <c r="E258" s="457"/>
      <c r="F258" s="456"/>
      <c r="G258" s="456"/>
      <c r="H258" s="456"/>
      <c r="I258" s="456"/>
      <c r="J258" s="456"/>
      <c r="K258" s="456"/>
      <c r="L258" s="456"/>
      <c r="M258" s="510"/>
      <c r="N258" s="456"/>
      <c r="O258" s="456"/>
      <c r="P258" s="456"/>
      <c r="Q258" s="456"/>
      <c r="R258" s="456"/>
      <c r="S258" s="456"/>
      <c r="T258" s="532"/>
      <c r="U258" s="453"/>
      <c r="V258" s="135"/>
    </row>
    <row r="259" spans="1:22" s="235" customFormat="1" ht="21.75">
      <c r="A259" s="453"/>
      <c r="B259" s="509" t="s">
        <v>1100</v>
      </c>
      <c r="C259" s="457" t="s">
        <v>1099</v>
      </c>
      <c r="D259" s="457" t="s">
        <v>205</v>
      </c>
      <c r="E259" s="457"/>
      <c r="F259" s="456"/>
      <c r="G259" s="456"/>
      <c r="H259" s="456"/>
      <c r="I259" s="456"/>
      <c r="J259" s="456"/>
      <c r="K259" s="456"/>
      <c r="L259" s="456"/>
      <c r="M259" s="510"/>
      <c r="N259" s="456"/>
      <c r="O259" s="456"/>
      <c r="P259" s="456"/>
      <c r="Q259" s="456"/>
      <c r="R259" s="456"/>
      <c r="S259" s="456"/>
      <c r="T259" s="532"/>
      <c r="U259" s="453"/>
      <c r="V259" s="135"/>
    </row>
    <row r="260" spans="1:22" s="235" customFormat="1" ht="21.75">
      <c r="A260" s="453"/>
      <c r="B260" s="509" t="s">
        <v>1101</v>
      </c>
      <c r="C260" s="457" t="s">
        <v>1099</v>
      </c>
      <c r="D260" s="457" t="s">
        <v>499</v>
      </c>
      <c r="E260" s="457"/>
      <c r="F260" s="456"/>
      <c r="G260" s="456"/>
      <c r="H260" s="456"/>
      <c r="I260" s="456"/>
      <c r="J260" s="456"/>
      <c r="K260" s="456"/>
      <c r="L260" s="456"/>
      <c r="M260" s="510"/>
      <c r="N260" s="456"/>
      <c r="O260" s="456"/>
      <c r="P260" s="456"/>
      <c r="Q260" s="456"/>
      <c r="R260" s="456"/>
      <c r="S260" s="456"/>
      <c r="T260" s="532"/>
      <c r="U260" s="453"/>
      <c r="V260" s="135"/>
    </row>
    <row r="261" spans="1:22" ht="21.75">
      <c r="A261" s="453"/>
      <c r="B261" s="509" t="s">
        <v>1102</v>
      </c>
      <c r="C261" s="457" t="s">
        <v>1099</v>
      </c>
      <c r="D261" s="457" t="s">
        <v>499</v>
      </c>
      <c r="E261" s="457"/>
      <c r="F261" s="456"/>
      <c r="G261" s="456"/>
      <c r="H261" s="456"/>
      <c r="I261" s="456"/>
      <c r="J261" s="456"/>
      <c r="K261" s="456"/>
      <c r="L261" s="456"/>
      <c r="M261" s="510"/>
      <c r="N261" s="456"/>
      <c r="O261" s="456"/>
      <c r="P261" s="456"/>
      <c r="Q261" s="456"/>
      <c r="R261" s="456"/>
      <c r="S261" s="456"/>
      <c r="T261" s="532"/>
      <c r="U261" s="453"/>
      <c r="V261" s="79"/>
    </row>
    <row r="262" spans="1:22" ht="21.75">
      <c r="A262" s="453"/>
      <c r="B262" s="509" t="s">
        <v>1103</v>
      </c>
      <c r="C262" s="457" t="s">
        <v>1099</v>
      </c>
      <c r="D262" s="457" t="s">
        <v>499</v>
      </c>
      <c r="E262" s="457"/>
      <c r="F262" s="456"/>
      <c r="G262" s="456"/>
      <c r="H262" s="456"/>
      <c r="I262" s="456"/>
      <c r="J262" s="456"/>
      <c r="K262" s="456"/>
      <c r="L262" s="456"/>
      <c r="M262" s="510"/>
      <c r="N262" s="456"/>
      <c r="O262" s="456"/>
      <c r="P262" s="456"/>
      <c r="Q262" s="456"/>
      <c r="R262" s="456"/>
      <c r="S262" s="456"/>
      <c r="T262" s="532"/>
      <c r="U262" s="453"/>
      <c r="V262" s="79"/>
    </row>
    <row r="263" spans="1:22" ht="21.75">
      <c r="A263" s="453"/>
      <c r="B263" s="509" t="s">
        <v>1104</v>
      </c>
      <c r="C263" s="457" t="s">
        <v>1099</v>
      </c>
      <c r="D263" s="457" t="s">
        <v>499</v>
      </c>
      <c r="E263" s="457"/>
      <c r="F263" s="456"/>
      <c r="G263" s="456"/>
      <c r="H263" s="456"/>
      <c r="I263" s="456"/>
      <c r="J263" s="456"/>
      <c r="K263" s="456"/>
      <c r="L263" s="456"/>
      <c r="M263" s="510"/>
      <c r="N263" s="456"/>
      <c r="O263" s="456"/>
      <c r="P263" s="456"/>
      <c r="Q263" s="456"/>
      <c r="R263" s="456"/>
      <c r="S263" s="456"/>
      <c r="T263" s="532"/>
      <c r="U263" s="453"/>
      <c r="V263" s="79"/>
    </row>
    <row r="264" spans="1:22">
      <c r="A264" s="453"/>
      <c r="B264" s="509" t="s">
        <v>1105</v>
      </c>
      <c r="C264" s="457" t="s">
        <v>1099</v>
      </c>
      <c r="D264" s="457" t="s">
        <v>499</v>
      </c>
      <c r="E264" s="457"/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73"/>
      <c r="R264" s="373"/>
      <c r="S264" s="373"/>
      <c r="T264" s="532"/>
      <c r="U264" s="453"/>
      <c r="V264" s="79"/>
    </row>
    <row r="265" spans="1:22">
      <c r="A265" s="453"/>
      <c r="B265" s="509" t="s">
        <v>1106</v>
      </c>
      <c r="C265" s="457" t="s">
        <v>1107</v>
      </c>
      <c r="D265" s="457" t="s">
        <v>1108</v>
      </c>
      <c r="E265" s="457"/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73"/>
      <c r="R265" s="373"/>
      <c r="S265" s="373"/>
      <c r="T265" s="532"/>
      <c r="U265" s="453"/>
      <c r="V265" s="79"/>
    </row>
    <row r="266" spans="1:22">
      <c r="A266" s="453"/>
      <c r="B266" s="509" t="s">
        <v>1109</v>
      </c>
      <c r="C266" s="399"/>
      <c r="D266" s="457"/>
      <c r="E266" s="457"/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73"/>
      <c r="R266" s="373"/>
      <c r="S266" s="373"/>
      <c r="T266" s="532"/>
      <c r="U266" s="453"/>
      <c r="V266" s="79"/>
    </row>
    <row r="267" spans="1:22">
      <c r="A267" s="453"/>
      <c r="B267" s="509" t="s">
        <v>1025</v>
      </c>
      <c r="C267" s="520" t="s">
        <v>272</v>
      </c>
      <c r="D267" s="457" t="s">
        <v>273</v>
      </c>
      <c r="E267" s="457"/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73"/>
      <c r="R267" s="373"/>
      <c r="S267" s="373"/>
      <c r="T267" s="532"/>
      <c r="U267" s="453"/>
      <c r="V267" s="79"/>
    </row>
    <row r="268" spans="1:22">
      <c r="A268" s="453"/>
      <c r="B268" s="509" t="s">
        <v>1026</v>
      </c>
      <c r="C268" s="457" t="s">
        <v>1099</v>
      </c>
      <c r="D268" s="457" t="s">
        <v>499</v>
      </c>
      <c r="E268" s="457"/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73"/>
      <c r="R268" s="373"/>
      <c r="S268" s="373"/>
      <c r="T268" s="532"/>
      <c r="U268" s="453"/>
      <c r="V268" s="79"/>
    </row>
    <row r="269" spans="1:22">
      <c r="A269" s="453"/>
      <c r="B269" s="509" t="s">
        <v>1110</v>
      </c>
      <c r="C269" s="457" t="s">
        <v>1099</v>
      </c>
      <c r="D269" s="457" t="s">
        <v>499</v>
      </c>
      <c r="E269" s="457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73"/>
      <c r="R269" s="373"/>
      <c r="S269" s="373"/>
      <c r="T269" s="532"/>
      <c r="U269" s="453"/>
      <c r="V269" s="79"/>
    </row>
    <row r="270" spans="1:22">
      <c r="A270" s="453"/>
      <c r="B270" s="509" t="s">
        <v>1111</v>
      </c>
      <c r="C270" s="457" t="s">
        <v>1107</v>
      </c>
      <c r="D270" s="457" t="s">
        <v>1108</v>
      </c>
      <c r="E270" s="457"/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73"/>
      <c r="R270" s="373"/>
      <c r="S270" s="373"/>
      <c r="T270" s="532"/>
      <c r="U270" s="453"/>
      <c r="V270" s="79"/>
    </row>
    <row r="271" spans="1:22">
      <c r="A271" s="79"/>
      <c r="B271" s="79"/>
      <c r="C271" s="412"/>
      <c r="D271" s="124"/>
      <c r="E271" s="124"/>
      <c r="F271" s="344"/>
      <c r="G271" s="344"/>
      <c r="H271" s="344"/>
      <c r="I271" s="344"/>
      <c r="J271" s="344"/>
      <c r="K271" s="344"/>
      <c r="L271" s="344"/>
      <c r="M271" s="344"/>
      <c r="N271" s="344"/>
      <c r="O271" s="344"/>
      <c r="P271" s="344"/>
      <c r="Q271" s="344"/>
      <c r="R271" s="344"/>
      <c r="S271" s="344"/>
      <c r="T271" s="307"/>
      <c r="U271" s="127"/>
      <c r="V271" s="79"/>
    </row>
    <row r="272" spans="1:22">
      <c r="A272" s="127">
        <v>56</v>
      </c>
      <c r="B272" s="79" t="s">
        <v>1206</v>
      </c>
      <c r="C272" s="79" t="s">
        <v>1107</v>
      </c>
      <c r="D272" s="124"/>
      <c r="E272" s="124" t="s">
        <v>1207</v>
      </c>
      <c r="F272" s="468" t="s">
        <v>1186</v>
      </c>
      <c r="G272" s="468" t="s">
        <v>1186</v>
      </c>
      <c r="H272" s="468" t="s">
        <v>1186</v>
      </c>
      <c r="I272" s="468" t="s">
        <v>1186</v>
      </c>
      <c r="J272" s="468" t="s">
        <v>1186</v>
      </c>
      <c r="K272" s="468" t="s">
        <v>1186</v>
      </c>
      <c r="L272" s="468" t="s">
        <v>1186</v>
      </c>
      <c r="M272" s="468" t="s">
        <v>1186</v>
      </c>
      <c r="N272" s="468" t="s">
        <v>1186</v>
      </c>
      <c r="O272" s="468" t="s">
        <v>1186</v>
      </c>
      <c r="P272" s="468" t="s">
        <v>1186</v>
      </c>
      <c r="Q272" s="468" t="s">
        <v>1186</v>
      </c>
      <c r="R272" s="468" t="s">
        <v>1186</v>
      </c>
      <c r="S272" s="468" t="s">
        <v>1186</v>
      </c>
      <c r="T272" s="307" t="s">
        <v>1208</v>
      </c>
      <c r="U272" s="127" t="s">
        <v>1181</v>
      </c>
      <c r="V272" s="79"/>
    </row>
    <row r="273" spans="1:22">
      <c r="A273" s="79"/>
      <c r="B273" s="79" t="s">
        <v>1209</v>
      </c>
      <c r="C273" s="79"/>
      <c r="D273" s="124"/>
      <c r="E273" s="124"/>
      <c r="F273" s="344"/>
      <c r="G273" s="344"/>
      <c r="H273" s="344"/>
      <c r="I273" s="344"/>
      <c r="J273" s="344"/>
      <c r="K273" s="344"/>
      <c r="L273" s="344"/>
      <c r="M273" s="344"/>
      <c r="N273" s="344"/>
      <c r="O273" s="344"/>
      <c r="P273" s="344"/>
      <c r="Q273" s="344"/>
      <c r="R273" s="344"/>
      <c r="S273" s="344"/>
      <c r="T273" s="307"/>
      <c r="U273" s="127"/>
      <c r="V273" s="79"/>
    </row>
    <row r="274" spans="1:22">
      <c r="A274" s="79"/>
      <c r="B274" s="79" t="s">
        <v>1595</v>
      </c>
      <c r="C274" s="79"/>
      <c r="D274" s="124"/>
      <c r="E274" s="124"/>
      <c r="F274" s="344"/>
      <c r="G274" s="344"/>
      <c r="H274" s="344"/>
      <c r="I274" s="344"/>
      <c r="J274" s="344"/>
      <c r="K274" s="344"/>
      <c r="L274" s="344"/>
      <c r="M274" s="344"/>
      <c r="N274" s="344"/>
      <c r="O274" s="344"/>
      <c r="P274" s="344"/>
      <c r="Q274" s="344"/>
      <c r="R274" s="344"/>
      <c r="S274" s="344"/>
      <c r="T274" s="307"/>
      <c r="U274" s="127"/>
      <c r="V274" s="79"/>
    </row>
    <row r="275" spans="1:22">
      <c r="A275" s="79"/>
      <c r="B275" s="79"/>
      <c r="C275" s="79"/>
      <c r="D275" s="124"/>
      <c r="E275" s="124"/>
      <c r="F275" s="344"/>
      <c r="G275" s="344"/>
      <c r="H275" s="344"/>
      <c r="I275" s="344"/>
      <c r="J275" s="344"/>
      <c r="K275" s="344"/>
      <c r="L275" s="344"/>
      <c r="M275" s="344"/>
      <c r="N275" s="344"/>
      <c r="O275" s="344"/>
      <c r="P275" s="344"/>
      <c r="Q275" s="344"/>
      <c r="R275" s="344"/>
      <c r="S275" s="344"/>
      <c r="T275" s="307"/>
      <c r="U275" s="127"/>
      <c r="V275" s="79"/>
    </row>
    <row r="276" spans="1:22">
      <c r="A276" s="127">
        <v>57</v>
      </c>
      <c r="B276" s="368" t="s">
        <v>1210</v>
      </c>
      <c r="C276" s="79" t="s">
        <v>105</v>
      </c>
      <c r="D276" s="124"/>
      <c r="E276" s="124" t="s">
        <v>338</v>
      </c>
      <c r="F276" s="344"/>
      <c r="G276" s="344"/>
      <c r="H276" s="344"/>
      <c r="I276" s="344"/>
      <c r="J276" s="344"/>
      <c r="K276" s="468" t="s">
        <v>1186</v>
      </c>
      <c r="L276" s="468" t="s">
        <v>1186</v>
      </c>
      <c r="M276" s="468" t="s">
        <v>1186</v>
      </c>
      <c r="N276" s="468" t="s">
        <v>1186</v>
      </c>
      <c r="O276" s="468" t="s">
        <v>1186</v>
      </c>
      <c r="P276" s="468" t="s">
        <v>1186</v>
      </c>
      <c r="Q276" s="344"/>
      <c r="R276" s="344"/>
      <c r="S276" s="344"/>
      <c r="T276" s="307" t="s">
        <v>1211</v>
      </c>
      <c r="U276" s="127" t="s">
        <v>1181</v>
      </c>
      <c r="V276" s="79"/>
    </row>
    <row r="277" spans="1:22">
      <c r="A277" s="127"/>
      <c r="B277" s="368" t="s">
        <v>1596</v>
      </c>
      <c r="C277" s="79" t="s">
        <v>125</v>
      </c>
      <c r="D277" s="124" t="s">
        <v>157</v>
      </c>
      <c r="E277" s="124"/>
      <c r="F277" s="344"/>
      <c r="G277" s="344"/>
      <c r="H277" s="344"/>
      <c r="I277" s="344"/>
      <c r="J277" s="344"/>
      <c r="K277" s="344"/>
      <c r="L277" s="344"/>
      <c r="M277" s="344"/>
      <c r="N277" s="344"/>
      <c r="O277" s="344"/>
      <c r="P277" s="344"/>
      <c r="Q277" s="344"/>
      <c r="R277" s="344"/>
      <c r="S277" s="344"/>
      <c r="T277" s="307"/>
      <c r="U277" s="127"/>
      <c r="V277" s="79"/>
    </row>
    <row r="278" spans="1:22">
      <c r="A278" s="127"/>
      <c r="B278" s="368"/>
      <c r="C278" s="79"/>
      <c r="D278" s="124"/>
      <c r="E278" s="124"/>
      <c r="F278" s="344"/>
      <c r="G278" s="344"/>
      <c r="H278" s="344"/>
      <c r="I278" s="344"/>
      <c r="J278" s="344"/>
      <c r="K278" s="344"/>
      <c r="L278" s="344"/>
      <c r="M278" s="344"/>
      <c r="N278" s="344"/>
      <c r="O278" s="344"/>
      <c r="P278" s="344"/>
      <c r="Q278" s="344"/>
      <c r="R278" s="344"/>
      <c r="S278" s="344"/>
      <c r="T278" s="307"/>
      <c r="U278" s="127"/>
      <c r="V278" s="79"/>
    </row>
    <row r="279" spans="1:22">
      <c r="A279" s="127">
        <v>58</v>
      </c>
      <c r="B279" s="79" t="s">
        <v>1212</v>
      </c>
      <c r="C279" s="412" t="s">
        <v>1213</v>
      </c>
      <c r="D279" s="124"/>
      <c r="E279" s="124" t="s">
        <v>1166</v>
      </c>
      <c r="F279" s="468"/>
      <c r="G279" s="468"/>
      <c r="H279" s="468" t="s">
        <v>1186</v>
      </c>
      <c r="I279" s="468" t="s">
        <v>1186</v>
      </c>
      <c r="J279" s="468" t="s">
        <v>1186</v>
      </c>
      <c r="K279" s="468" t="s">
        <v>1186</v>
      </c>
      <c r="L279" s="468" t="s">
        <v>1186</v>
      </c>
      <c r="M279" s="468" t="s">
        <v>1186</v>
      </c>
      <c r="N279" s="468" t="s">
        <v>1186</v>
      </c>
      <c r="O279" s="468" t="s">
        <v>1186</v>
      </c>
      <c r="P279" s="468" t="s">
        <v>1186</v>
      </c>
      <c r="Q279" s="468" t="s">
        <v>1186</v>
      </c>
      <c r="R279" s="468"/>
      <c r="S279" s="468"/>
      <c r="T279" s="414" t="s">
        <v>1211</v>
      </c>
      <c r="U279" s="499" t="s">
        <v>1214</v>
      </c>
      <c r="V279" s="79"/>
    </row>
    <row r="280" spans="1:22">
      <c r="A280" s="127"/>
      <c r="B280" s="79" t="s">
        <v>1597</v>
      </c>
      <c r="C280" s="412" t="s">
        <v>1215</v>
      </c>
      <c r="D280" s="124" t="s">
        <v>157</v>
      </c>
      <c r="E280" s="124"/>
      <c r="F280" s="468"/>
      <c r="G280" s="468"/>
      <c r="H280" s="468"/>
      <c r="I280" s="468"/>
      <c r="J280" s="468"/>
      <c r="K280" s="468"/>
      <c r="L280" s="468"/>
      <c r="M280" s="468"/>
      <c r="N280" s="468"/>
      <c r="O280" s="468"/>
      <c r="P280" s="468"/>
      <c r="Q280" s="468"/>
      <c r="R280" s="468"/>
      <c r="S280" s="468"/>
      <c r="T280" s="414"/>
      <c r="U280" s="499"/>
      <c r="V280" s="79"/>
    </row>
    <row r="281" spans="1:22">
      <c r="A281" s="127"/>
      <c r="B281" s="368"/>
      <c r="C281" s="79"/>
      <c r="D281" s="124"/>
      <c r="E281" s="124"/>
      <c r="F281" s="344"/>
      <c r="G281" s="344"/>
      <c r="H281" s="344"/>
      <c r="I281" s="344"/>
      <c r="J281" s="344"/>
      <c r="K281" s="344"/>
      <c r="L281" s="344"/>
      <c r="M281" s="344"/>
      <c r="N281" s="344"/>
      <c r="O281" s="344"/>
      <c r="P281" s="344"/>
      <c r="Q281" s="344"/>
      <c r="R281" s="344"/>
      <c r="S281" s="344"/>
      <c r="T281" s="307"/>
      <c r="U281" s="127"/>
      <c r="V281" s="79"/>
    </row>
    <row r="282" spans="1:22" s="235" customFormat="1" ht="28.5" customHeight="1">
      <c r="A282" s="236">
        <v>59</v>
      </c>
      <c r="B282" s="730" t="s">
        <v>1598</v>
      </c>
      <c r="C282" s="234" t="s">
        <v>341</v>
      </c>
      <c r="D282" s="135" t="s">
        <v>157</v>
      </c>
      <c r="E282" s="135"/>
      <c r="F282" s="413" t="s">
        <v>1186</v>
      </c>
      <c r="G282" s="413" t="s">
        <v>1186</v>
      </c>
      <c r="H282" s="413" t="s">
        <v>1186</v>
      </c>
      <c r="I282" s="413" t="s">
        <v>1186</v>
      </c>
      <c r="J282" s="413" t="s">
        <v>1186</v>
      </c>
      <c r="K282" s="413" t="s">
        <v>1186</v>
      </c>
      <c r="L282" s="413" t="s">
        <v>1186</v>
      </c>
      <c r="M282" s="413" t="s">
        <v>1186</v>
      </c>
      <c r="N282" s="413" t="s">
        <v>1186</v>
      </c>
      <c r="O282" s="413" t="s">
        <v>1186</v>
      </c>
      <c r="P282" s="413" t="s">
        <v>1186</v>
      </c>
      <c r="Q282" s="413" t="s">
        <v>1186</v>
      </c>
      <c r="R282" s="413" t="s">
        <v>1186</v>
      </c>
      <c r="S282" s="413" t="s">
        <v>1186</v>
      </c>
      <c r="T282" s="528" t="s">
        <v>1174</v>
      </c>
      <c r="U282" s="236" t="s">
        <v>1194</v>
      </c>
      <c r="V282" s="234"/>
    </row>
    <row r="283" spans="1:22">
      <c r="A283" s="79"/>
      <c r="B283" s="368" t="s">
        <v>1216</v>
      </c>
      <c r="C283" s="79"/>
      <c r="D283" s="124"/>
      <c r="E283" s="124"/>
      <c r="F283" s="344"/>
      <c r="G283" s="344"/>
      <c r="H283" s="344"/>
      <c r="I283" s="344"/>
      <c r="J283" s="344"/>
      <c r="K283" s="344"/>
      <c r="L283" s="344"/>
      <c r="M283" s="344"/>
      <c r="N283" s="344"/>
      <c r="O283" s="344"/>
      <c r="P283" s="344"/>
      <c r="Q283" s="344"/>
      <c r="R283" s="344"/>
      <c r="S283" s="344"/>
      <c r="T283" s="307"/>
      <c r="U283" s="127"/>
      <c r="V283" s="79"/>
    </row>
    <row r="284" spans="1:22">
      <c r="A284" s="79"/>
      <c r="B284" s="368"/>
      <c r="C284" s="79"/>
      <c r="D284" s="124"/>
      <c r="E284" s="124"/>
      <c r="F284" s="344"/>
      <c r="G284" s="344"/>
      <c r="H284" s="344"/>
      <c r="I284" s="344"/>
      <c r="J284" s="344"/>
      <c r="K284" s="344"/>
      <c r="L284" s="344"/>
      <c r="M284" s="344"/>
      <c r="N284" s="344"/>
      <c r="O284" s="344"/>
      <c r="P284" s="344"/>
      <c r="Q284" s="344"/>
      <c r="R284" s="344"/>
      <c r="S284" s="344"/>
      <c r="T284" s="307"/>
      <c r="U284" s="127"/>
      <c r="V284" s="79"/>
    </row>
    <row r="285" spans="1:22">
      <c r="A285" s="127">
        <v>60</v>
      </c>
      <c r="B285" s="368" t="s">
        <v>1219</v>
      </c>
      <c r="C285" s="79" t="s">
        <v>1217</v>
      </c>
      <c r="D285" s="124"/>
      <c r="E285" s="124" t="s">
        <v>205</v>
      </c>
      <c r="F285" s="344"/>
      <c r="G285" s="344"/>
      <c r="H285" s="344"/>
      <c r="I285" s="344"/>
      <c r="J285" s="344"/>
      <c r="K285" s="344"/>
      <c r="L285" s="344"/>
      <c r="M285" s="344"/>
      <c r="N285" s="344"/>
      <c r="O285" s="344"/>
      <c r="P285" s="344"/>
      <c r="Q285" s="344"/>
      <c r="R285" s="344"/>
      <c r="S285" s="344"/>
      <c r="T285" s="307"/>
      <c r="U285" s="127"/>
      <c r="V285" s="79"/>
    </row>
    <row r="286" spans="1:22">
      <c r="A286" s="79"/>
      <c r="B286" s="368"/>
      <c r="C286" s="79" t="s">
        <v>1218</v>
      </c>
      <c r="D286" s="124"/>
      <c r="E286" s="124"/>
      <c r="F286" s="344"/>
      <c r="G286" s="344"/>
      <c r="H286" s="344"/>
      <c r="I286" s="344"/>
      <c r="J286" s="344"/>
      <c r="K286" s="344"/>
      <c r="L286" s="344"/>
      <c r="M286" s="344"/>
      <c r="N286" s="344"/>
      <c r="O286" s="344"/>
      <c r="P286" s="344"/>
      <c r="Q286" s="344"/>
      <c r="R286" s="344"/>
      <c r="S286" s="344"/>
      <c r="T286" s="307"/>
      <c r="U286" s="127"/>
      <c r="V286" s="79"/>
    </row>
    <row r="287" spans="1:22" ht="21.75">
      <c r="A287" s="453">
        <v>61</v>
      </c>
      <c r="B287" s="509" t="s">
        <v>1268</v>
      </c>
      <c r="C287" s="457"/>
      <c r="D287" s="457"/>
      <c r="E287" s="457"/>
      <c r="F287" s="456"/>
      <c r="G287" s="456"/>
      <c r="H287" s="221" t="s">
        <v>24</v>
      </c>
      <c r="I287" s="221" t="s">
        <v>24</v>
      </c>
      <c r="J287" s="221" t="s">
        <v>24</v>
      </c>
      <c r="K287" s="221" t="s">
        <v>24</v>
      </c>
      <c r="L287" s="456"/>
      <c r="M287" s="221" t="s">
        <v>24</v>
      </c>
      <c r="N287" s="221" t="s">
        <v>24</v>
      </c>
      <c r="O287" s="221" t="s">
        <v>24</v>
      </c>
      <c r="P287" s="221" t="s">
        <v>24</v>
      </c>
      <c r="Q287" s="456"/>
      <c r="R287" s="221" t="s">
        <v>24</v>
      </c>
      <c r="S287" s="221" t="s">
        <v>24</v>
      </c>
      <c r="T287" s="532" t="s">
        <v>254</v>
      </c>
      <c r="U287" s="453" t="s">
        <v>781</v>
      </c>
      <c r="V287" s="79"/>
    </row>
    <row r="288" spans="1:22" ht="21.75">
      <c r="A288" s="453"/>
      <c r="B288" s="509" t="s">
        <v>1097</v>
      </c>
      <c r="C288" s="457"/>
      <c r="D288" s="457"/>
      <c r="E288" s="457"/>
      <c r="F288" s="456"/>
      <c r="G288" s="456"/>
      <c r="H288" s="456"/>
      <c r="I288" s="456"/>
      <c r="J288" s="456"/>
      <c r="K288" s="456"/>
      <c r="L288" s="456"/>
      <c r="M288" s="510"/>
      <c r="N288" s="456"/>
      <c r="O288" s="456"/>
      <c r="P288" s="456"/>
      <c r="Q288" s="456"/>
      <c r="R288" s="456"/>
      <c r="S288" s="456"/>
      <c r="T288" s="532"/>
      <c r="U288" s="453"/>
      <c r="V288" s="79"/>
    </row>
    <row r="289" spans="1:22" ht="21.75">
      <c r="A289" s="453"/>
      <c r="B289" s="509" t="s">
        <v>1098</v>
      </c>
      <c r="C289" s="457" t="s">
        <v>1099</v>
      </c>
      <c r="D289" s="457" t="s">
        <v>342</v>
      </c>
      <c r="E289" s="457"/>
      <c r="F289" s="456"/>
      <c r="G289" s="456"/>
      <c r="H289" s="456"/>
      <c r="I289" s="456"/>
      <c r="J289" s="456"/>
      <c r="K289" s="456"/>
      <c r="L289" s="456"/>
      <c r="M289" s="510"/>
      <c r="N289" s="456"/>
      <c r="O289" s="456"/>
      <c r="P289" s="456"/>
      <c r="Q289" s="456"/>
      <c r="R289" s="456"/>
      <c r="S289" s="456"/>
      <c r="T289" s="532"/>
      <c r="U289" s="453"/>
      <c r="V289" s="79"/>
    </row>
    <row r="290" spans="1:22" ht="21.75">
      <c r="A290" s="453"/>
      <c r="B290" s="509" t="s">
        <v>1100</v>
      </c>
      <c r="C290" s="457" t="s">
        <v>1099</v>
      </c>
      <c r="D290" s="457" t="s">
        <v>205</v>
      </c>
      <c r="E290" s="457"/>
      <c r="F290" s="456"/>
      <c r="G290" s="456"/>
      <c r="H290" s="456"/>
      <c r="I290" s="456"/>
      <c r="J290" s="456"/>
      <c r="K290" s="456"/>
      <c r="L290" s="456"/>
      <c r="M290" s="510"/>
      <c r="N290" s="456"/>
      <c r="O290" s="456"/>
      <c r="P290" s="456"/>
      <c r="Q290" s="456"/>
      <c r="R290" s="456"/>
      <c r="S290" s="456"/>
      <c r="T290" s="532"/>
      <c r="U290" s="453"/>
      <c r="V290" s="79"/>
    </row>
    <row r="291" spans="1:22" ht="21.75">
      <c r="A291" s="453"/>
      <c r="B291" s="509" t="s">
        <v>1101</v>
      </c>
      <c r="C291" s="457" t="s">
        <v>1099</v>
      </c>
      <c r="D291" s="457" t="s">
        <v>499</v>
      </c>
      <c r="E291" s="457"/>
      <c r="F291" s="456"/>
      <c r="G291" s="456"/>
      <c r="H291" s="456"/>
      <c r="I291" s="456"/>
      <c r="J291" s="456"/>
      <c r="K291" s="456"/>
      <c r="L291" s="456"/>
      <c r="M291" s="510"/>
      <c r="N291" s="456"/>
      <c r="O291" s="456"/>
      <c r="P291" s="456"/>
      <c r="Q291" s="456"/>
      <c r="R291" s="456"/>
      <c r="S291" s="456"/>
      <c r="T291" s="532"/>
      <c r="U291" s="453"/>
      <c r="V291" s="79"/>
    </row>
    <row r="292" spans="1:22" ht="21.75">
      <c r="A292" s="453"/>
      <c r="B292" s="509" t="s">
        <v>1102</v>
      </c>
      <c r="C292" s="457" t="s">
        <v>1099</v>
      </c>
      <c r="D292" s="457" t="s">
        <v>499</v>
      </c>
      <c r="E292" s="457"/>
      <c r="F292" s="456"/>
      <c r="G292" s="456"/>
      <c r="H292" s="456"/>
      <c r="I292" s="456"/>
      <c r="J292" s="456"/>
      <c r="K292" s="456"/>
      <c r="L292" s="456"/>
      <c r="M292" s="510"/>
      <c r="N292" s="456"/>
      <c r="O292" s="456"/>
      <c r="P292" s="456"/>
      <c r="Q292" s="456"/>
      <c r="R292" s="456"/>
      <c r="S292" s="456"/>
      <c r="T292" s="532"/>
      <c r="U292" s="453"/>
      <c r="V292" s="79"/>
    </row>
    <row r="293" spans="1:22" ht="21.75">
      <c r="A293" s="453"/>
      <c r="B293" s="509" t="s">
        <v>1103</v>
      </c>
      <c r="C293" s="457" t="s">
        <v>1099</v>
      </c>
      <c r="D293" s="457" t="s">
        <v>499</v>
      </c>
      <c r="E293" s="457"/>
      <c r="F293" s="456"/>
      <c r="G293" s="456"/>
      <c r="H293" s="456"/>
      <c r="I293" s="456"/>
      <c r="J293" s="456"/>
      <c r="K293" s="456"/>
      <c r="L293" s="456"/>
      <c r="M293" s="510"/>
      <c r="N293" s="456"/>
      <c r="O293" s="456"/>
      <c r="P293" s="456"/>
      <c r="Q293" s="456"/>
      <c r="R293" s="456"/>
      <c r="S293" s="456"/>
      <c r="T293" s="532"/>
      <c r="U293" s="453"/>
      <c r="V293" s="79"/>
    </row>
    <row r="294" spans="1:22" ht="21.75">
      <c r="A294" s="453"/>
      <c r="B294" s="509" t="s">
        <v>1104</v>
      </c>
      <c r="C294" s="457" t="s">
        <v>1099</v>
      </c>
      <c r="D294" s="457" t="s">
        <v>499</v>
      </c>
      <c r="E294" s="457"/>
      <c r="F294" s="456"/>
      <c r="G294" s="456"/>
      <c r="H294" s="456"/>
      <c r="I294" s="456"/>
      <c r="J294" s="456"/>
      <c r="K294" s="456"/>
      <c r="L294" s="456"/>
      <c r="M294" s="510"/>
      <c r="N294" s="456"/>
      <c r="O294" s="456"/>
      <c r="P294" s="456"/>
      <c r="Q294" s="456"/>
      <c r="R294" s="456"/>
      <c r="S294" s="456"/>
      <c r="T294" s="532"/>
      <c r="U294" s="453"/>
      <c r="V294" s="79"/>
    </row>
    <row r="295" spans="1:22">
      <c r="A295" s="453"/>
      <c r="B295" s="509" t="s">
        <v>1105</v>
      </c>
      <c r="C295" s="457" t="s">
        <v>1099</v>
      </c>
      <c r="D295" s="457" t="s">
        <v>499</v>
      </c>
      <c r="E295" s="457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532"/>
      <c r="U295" s="453"/>
      <c r="V295" s="79"/>
    </row>
    <row r="296" spans="1:22">
      <c r="A296" s="453"/>
      <c r="B296" s="509" t="s">
        <v>1106</v>
      </c>
      <c r="C296" s="457" t="s">
        <v>1107</v>
      </c>
      <c r="D296" s="457" t="s">
        <v>1108</v>
      </c>
      <c r="E296" s="457"/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73"/>
      <c r="R296" s="373"/>
      <c r="S296" s="373"/>
      <c r="T296" s="532"/>
      <c r="U296" s="453"/>
      <c r="V296" s="79"/>
    </row>
    <row r="297" spans="1:22">
      <c r="A297" s="453"/>
      <c r="B297" s="509" t="s">
        <v>1109</v>
      </c>
      <c r="C297" s="399"/>
      <c r="D297" s="457"/>
      <c r="E297" s="457"/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73"/>
      <c r="R297" s="373"/>
      <c r="S297" s="373"/>
      <c r="T297" s="532"/>
      <c r="U297" s="453"/>
      <c r="V297" s="79"/>
    </row>
    <row r="298" spans="1:22">
      <c r="A298" s="453"/>
      <c r="B298" s="509" t="s">
        <v>1025</v>
      </c>
      <c r="C298" s="520" t="s">
        <v>272</v>
      </c>
      <c r="D298" s="457" t="s">
        <v>273</v>
      </c>
      <c r="E298" s="457"/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73"/>
      <c r="R298" s="373"/>
      <c r="S298" s="373"/>
      <c r="T298" s="532"/>
      <c r="U298" s="453"/>
      <c r="V298" s="79"/>
    </row>
    <row r="299" spans="1:22">
      <c r="A299" s="453"/>
      <c r="B299" s="509" t="s">
        <v>1026</v>
      </c>
      <c r="C299" s="457" t="s">
        <v>1099</v>
      </c>
      <c r="D299" s="457" t="s">
        <v>499</v>
      </c>
      <c r="E299" s="457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532"/>
      <c r="U299" s="453"/>
      <c r="V299" s="79"/>
    </row>
    <row r="300" spans="1:22">
      <c r="A300" s="453"/>
      <c r="B300" s="509" t="s">
        <v>1110</v>
      </c>
      <c r="C300" s="457" t="s">
        <v>1099</v>
      </c>
      <c r="D300" s="457" t="s">
        <v>499</v>
      </c>
      <c r="E300" s="457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73"/>
      <c r="R300" s="373"/>
      <c r="S300" s="373"/>
      <c r="T300" s="532"/>
      <c r="U300" s="453"/>
      <c r="V300" s="79"/>
    </row>
    <row r="301" spans="1:22">
      <c r="A301" s="453"/>
      <c r="B301" s="509" t="s">
        <v>1111</v>
      </c>
      <c r="C301" s="457" t="s">
        <v>1107</v>
      </c>
      <c r="D301" s="457" t="s">
        <v>1108</v>
      </c>
      <c r="E301" s="457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73"/>
      <c r="R301" s="373"/>
      <c r="S301" s="373"/>
      <c r="T301" s="532"/>
      <c r="U301" s="453"/>
      <c r="V301" s="79"/>
    </row>
    <row r="302" spans="1:22">
      <c r="A302" s="453"/>
      <c r="B302" s="509"/>
      <c r="C302" s="457"/>
      <c r="D302" s="457"/>
      <c r="E302" s="457"/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73"/>
      <c r="R302" s="373"/>
      <c r="S302" s="373"/>
      <c r="T302" s="532"/>
      <c r="U302" s="453"/>
      <c r="V302" s="79"/>
    </row>
    <row r="303" spans="1:22">
      <c r="A303" s="127">
        <v>62</v>
      </c>
      <c r="B303" s="79" t="s">
        <v>1269</v>
      </c>
      <c r="C303" s="79" t="s">
        <v>1270</v>
      </c>
      <c r="D303" s="124"/>
      <c r="E303" s="124" t="s">
        <v>221</v>
      </c>
      <c r="F303" s="416"/>
      <c r="G303" s="416"/>
      <c r="H303" s="416"/>
      <c r="I303" s="416"/>
      <c r="J303" s="416"/>
      <c r="K303" s="416" t="s">
        <v>839</v>
      </c>
      <c r="L303" s="416"/>
      <c r="M303" s="416"/>
      <c r="N303" s="416"/>
      <c r="O303" s="416"/>
      <c r="P303" s="416"/>
      <c r="Q303" s="416"/>
      <c r="R303" s="416"/>
      <c r="S303" s="416" t="s">
        <v>839</v>
      </c>
      <c r="T303" s="307"/>
      <c r="U303" s="127" t="s">
        <v>287</v>
      </c>
      <c r="V303" s="124"/>
    </row>
    <row r="304" spans="1:22">
      <c r="A304" s="127"/>
      <c r="B304" s="79" t="s">
        <v>1273</v>
      </c>
      <c r="C304" s="79" t="s">
        <v>1271</v>
      </c>
      <c r="D304" s="124"/>
      <c r="E304" s="124" t="s">
        <v>673</v>
      </c>
      <c r="F304" s="416"/>
      <c r="G304" s="416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  <c r="T304" s="307"/>
      <c r="U304" s="127"/>
      <c r="V304" s="124"/>
    </row>
    <row r="305" spans="1:22">
      <c r="A305" s="127"/>
      <c r="B305" s="79"/>
      <c r="C305" s="79"/>
      <c r="D305" s="124"/>
      <c r="E305" s="124"/>
      <c r="F305" s="416"/>
      <c r="G305" s="416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  <c r="T305" s="307"/>
      <c r="U305" s="127"/>
      <c r="V305" s="124"/>
    </row>
    <row r="306" spans="1:22">
      <c r="A306" s="127">
        <v>63</v>
      </c>
      <c r="B306" s="79" t="s">
        <v>1599</v>
      </c>
      <c r="C306" s="79" t="s">
        <v>1270</v>
      </c>
      <c r="D306" s="124"/>
      <c r="E306" s="124" t="s">
        <v>1272</v>
      </c>
      <c r="F306" s="233" t="s">
        <v>24</v>
      </c>
      <c r="G306" s="233" t="s">
        <v>24</v>
      </c>
      <c r="H306" s="233" t="s">
        <v>24</v>
      </c>
      <c r="I306" s="233" t="s">
        <v>24</v>
      </c>
      <c r="J306" s="233" t="s">
        <v>24</v>
      </c>
      <c r="K306" s="233" t="s">
        <v>24</v>
      </c>
      <c r="L306" s="233" t="s">
        <v>24</v>
      </c>
      <c r="M306" s="233" t="s">
        <v>24</v>
      </c>
      <c r="N306" s="233" t="s">
        <v>24</v>
      </c>
      <c r="O306" s="233" t="s">
        <v>24</v>
      </c>
      <c r="P306" s="416"/>
      <c r="Q306" s="416"/>
      <c r="R306" s="233" t="s">
        <v>24</v>
      </c>
      <c r="S306" s="233" t="s">
        <v>24</v>
      </c>
      <c r="T306" s="410">
        <v>20000</v>
      </c>
      <c r="U306" s="127" t="s">
        <v>287</v>
      </c>
      <c r="V306" s="124"/>
    </row>
    <row r="307" spans="1:22">
      <c r="A307" s="127"/>
      <c r="B307" s="79"/>
      <c r="C307" s="79" t="s">
        <v>1271</v>
      </c>
      <c r="D307" s="124"/>
      <c r="E307" s="124" t="s">
        <v>673</v>
      </c>
      <c r="F307" s="233" t="s">
        <v>24</v>
      </c>
      <c r="G307" s="233" t="s">
        <v>24</v>
      </c>
      <c r="H307" s="233" t="s">
        <v>24</v>
      </c>
      <c r="I307" s="233" t="s">
        <v>24</v>
      </c>
      <c r="J307" s="233" t="s">
        <v>24</v>
      </c>
      <c r="K307" s="233" t="s">
        <v>24</v>
      </c>
      <c r="L307" s="233" t="s">
        <v>24</v>
      </c>
      <c r="M307" s="233" t="s">
        <v>24</v>
      </c>
      <c r="N307" s="233" t="s">
        <v>24</v>
      </c>
      <c r="O307" s="233" t="s">
        <v>24</v>
      </c>
      <c r="P307" s="416"/>
      <c r="Q307" s="416"/>
      <c r="R307" s="233" t="s">
        <v>24</v>
      </c>
      <c r="S307" s="233" t="s">
        <v>24</v>
      </c>
      <c r="T307" s="307"/>
      <c r="U307" s="127"/>
      <c r="V307" s="124"/>
    </row>
    <row r="308" spans="1:22">
      <c r="A308" s="127"/>
      <c r="B308" s="79"/>
      <c r="C308" s="79"/>
      <c r="D308" s="124"/>
      <c r="E308" s="124"/>
      <c r="F308" s="233"/>
      <c r="G308" s="233"/>
      <c r="H308" s="233"/>
      <c r="I308" s="233"/>
      <c r="J308" s="233"/>
      <c r="K308" s="233"/>
      <c r="L308" s="233"/>
      <c r="M308" s="233"/>
      <c r="N308" s="233"/>
      <c r="O308" s="233"/>
      <c r="P308" s="416"/>
      <c r="Q308" s="416"/>
      <c r="R308" s="233"/>
      <c r="S308" s="233"/>
      <c r="T308" s="307"/>
      <c r="U308" s="127"/>
      <c r="V308" s="124"/>
    </row>
    <row r="309" spans="1:22">
      <c r="A309" s="127">
        <v>64</v>
      </c>
      <c r="B309" s="79" t="s">
        <v>1600</v>
      </c>
      <c r="C309" s="79" t="s">
        <v>1270</v>
      </c>
      <c r="D309" s="124"/>
      <c r="E309" s="124" t="s">
        <v>1272</v>
      </c>
      <c r="F309" s="233" t="s">
        <v>24</v>
      </c>
      <c r="G309" s="233" t="s">
        <v>24</v>
      </c>
      <c r="H309" s="233" t="s">
        <v>24</v>
      </c>
      <c r="I309" s="233" t="s">
        <v>24</v>
      </c>
      <c r="J309" s="233" t="s">
        <v>24</v>
      </c>
      <c r="K309" s="233" t="s">
        <v>24</v>
      </c>
      <c r="L309" s="233" t="s">
        <v>24</v>
      </c>
      <c r="M309" s="233" t="s">
        <v>24</v>
      </c>
      <c r="N309" s="233" t="s">
        <v>24</v>
      </c>
      <c r="O309" s="233" t="s">
        <v>24</v>
      </c>
      <c r="P309" s="416"/>
      <c r="Q309" s="416"/>
      <c r="R309" s="233" t="s">
        <v>24</v>
      </c>
      <c r="S309" s="233" t="s">
        <v>24</v>
      </c>
      <c r="T309" s="410">
        <v>6000</v>
      </c>
      <c r="U309" s="127" t="s">
        <v>287</v>
      </c>
      <c r="V309" s="124"/>
    </row>
    <row r="310" spans="1:22">
      <c r="A310" s="127"/>
      <c r="B310" s="79"/>
      <c r="C310" s="79" t="s">
        <v>1271</v>
      </c>
      <c r="D310" s="124"/>
      <c r="E310" s="124" t="s">
        <v>673</v>
      </c>
      <c r="F310" s="233" t="s">
        <v>24</v>
      </c>
      <c r="G310" s="233" t="s">
        <v>24</v>
      </c>
      <c r="H310" s="233" t="s">
        <v>24</v>
      </c>
      <c r="I310" s="233" t="s">
        <v>24</v>
      </c>
      <c r="J310" s="233" t="s">
        <v>24</v>
      </c>
      <c r="K310" s="233" t="s">
        <v>24</v>
      </c>
      <c r="L310" s="233" t="s">
        <v>24</v>
      </c>
      <c r="M310" s="233" t="s">
        <v>24</v>
      </c>
      <c r="N310" s="233" t="s">
        <v>24</v>
      </c>
      <c r="O310" s="233" t="s">
        <v>24</v>
      </c>
      <c r="P310" s="416"/>
      <c r="Q310" s="416"/>
      <c r="R310" s="233" t="s">
        <v>24</v>
      </c>
      <c r="S310" s="233" t="s">
        <v>24</v>
      </c>
      <c r="T310" s="307"/>
      <c r="U310" s="127"/>
      <c r="V310" s="124"/>
    </row>
    <row r="311" spans="1:22">
      <c r="A311" s="127"/>
      <c r="B311" s="79"/>
      <c r="C311" s="79"/>
      <c r="D311" s="124"/>
      <c r="E311" s="124"/>
      <c r="F311" s="233"/>
      <c r="G311" s="233"/>
      <c r="H311" s="233"/>
      <c r="I311" s="233"/>
      <c r="J311" s="233"/>
      <c r="K311" s="233"/>
      <c r="L311" s="233"/>
      <c r="M311" s="233"/>
      <c r="N311" s="233"/>
      <c r="O311" s="233"/>
      <c r="P311" s="416"/>
      <c r="Q311" s="416"/>
      <c r="R311" s="233"/>
      <c r="S311" s="233"/>
      <c r="T311" s="307"/>
      <c r="U311" s="127"/>
      <c r="V311" s="124"/>
    </row>
    <row r="312" spans="1:22">
      <c r="A312" s="127">
        <v>65</v>
      </c>
      <c r="B312" s="79" t="s">
        <v>1274</v>
      </c>
      <c r="C312" s="79" t="s">
        <v>1270</v>
      </c>
      <c r="D312" s="124"/>
      <c r="E312" s="124" t="s">
        <v>1272</v>
      </c>
      <c r="F312" s="233" t="s">
        <v>24</v>
      </c>
      <c r="G312" s="233" t="s">
        <v>24</v>
      </c>
      <c r="H312" s="233" t="s">
        <v>24</v>
      </c>
      <c r="I312" s="233" t="s">
        <v>24</v>
      </c>
      <c r="J312" s="233" t="s">
        <v>24</v>
      </c>
      <c r="K312" s="233" t="s">
        <v>24</v>
      </c>
      <c r="L312" s="233" t="s">
        <v>24</v>
      </c>
      <c r="M312" s="233" t="s">
        <v>24</v>
      </c>
      <c r="N312" s="233" t="s">
        <v>24</v>
      </c>
      <c r="O312" s="233" t="s">
        <v>24</v>
      </c>
      <c r="P312" s="416"/>
      <c r="Q312" s="416"/>
      <c r="R312" s="233" t="s">
        <v>24</v>
      </c>
      <c r="S312" s="233" t="s">
        <v>24</v>
      </c>
      <c r="T312" s="307"/>
      <c r="U312" s="127" t="s">
        <v>287</v>
      </c>
      <c r="V312" s="124"/>
    </row>
    <row r="313" spans="1:22">
      <c r="A313" s="127"/>
      <c r="B313" s="79"/>
      <c r="C313" s="79" t="s">
        <v>1271</v>
      </c>
      <c r="D313" s="124"/>
      <c r="E313" s="124" t="s">
        <v>673</v>
      </c>
      <c r="F313" s="233" t="s">
        <v>24</v>
      </c>
      <c r="G313" s="233" t="s">
        <v>24</v>
      </c>
      <c r="H313" s="233" t="s">
        <v>24</v>
      </c>
      <c r="I313" s="233" t="s">
        <v>24</v>
      </c>
      <c r="J313" s="233" t="s">
        <v>24</v>
      </c>
      <c r="K313" s="233" t="s">
        <v>24</v>
      </c>
      <c r="L313" s="233" t="s">
        <v>24</v>
      </c>
      <c r="M313" s="233" t="s">
        <v>24</v>
      </c>
      <c r="N313" s="233" t="s">
        <v>24</v>
      </c>
      <c r="O313" s="233" t="s">
        <v>24</v>
      </c>
      <c r="P313" s="416"/>
      <c r="Q313" s="416"/>
      <c r="R313" s="233" t="s">
        <v>24</v>
      </c>
      <c r="S313" s="233" t="s">
        <v>24</v>
      </c>
      <c r="T313" s="307"/>
      <c r="U313" s="127"/>
      <c r="V313" s="124"/>
    </row>
    <row r="314" spans="1:22">
      <c r="A314" s="127"/>
      <c r="B314" s="79"/>
      <c r="C314" s="79"/>
      <c r="D314" s="124"/>
      <c r="E314" s="124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307"/>
      <c r="U314" s="127"/>
      <c r="V314" s="79"/>
    </row>
    <row r="315" spans="1:22">
      <c r="A315" s="424">
        <v>66</v>
      </c>
      <c r="B315" s="128" t="s">
        <v>1318</v>
      </c>
      <c r="C315" s="130" t="s">
        <v>1319</v>
      </c>
      <c r="D315" s="130"/>
      <c r="E315" s="130" t="s">
        <v>1045</v>
      </c>
      <c r="F315" s="233" t="s">
        <v>24</v>
      </c>
      <c r="G315" s="233" t="s">
        <v>24</v>
      </c>
      <c r="H315" s="233" t="s">
        <v>24</v>
      </c>
      <c r="I315" s="233" t="s">
        <v>24</v>
      </c>
      <c r="J315" s="233" t="s">
        <v>24</v>
      </c>
      <c r="K315" s="233" t="s">
        <v>24</v>
      </c>
      <c r="L315" s="233" t="s">
        <v>24</v>
      </c>
      <c r="M315" s="233" t="s">
        <v>24</v>
      </c>
      <c r="N315" s="233" t="s">
        <v>24</v>
      </c>
      <c r="O315" s="233" t="s">
        <v>24</v>
      </c>
      <c r="P315" s="233" t="s">
        <v>24</v>
      </c>
      <c r="Q315" s="233" t="s">
        <v>24</v>
      </c>
      <c r="R315" s="233" t="s">
        <v>24</v>
      </c>
      <c r="S315" s="233" t="s">
        <v>24</v>
      </c>
      <c r="T315" s="481"/>
      <c r="U315" s="409" t="s">
        <v>1300</v>
      </c>
      <c r="V315" s="79"/>
    </row>
    <row r="316" spans="1:22">
      <c r="A316" s="424"/>
      <c r="B316" s="128" t="s">
        <v>1320</v>
      </c>
      <c r="C316" s="130"/>
      <c r="D316" s="130"/>
      <c r="E316" s="130"/>
      <c r="F316" s="522"/>
      <c r="G316" s="522"/>
      <c r="H316" s="522"/>
      <c r="I316" s="522"/>
      <c r="J316" s="522"/>
      <c r="K316" s="522"/>
      <c r="L316" s="522"/>
      <c r="M316" s="522"/>
      <c r="N316" s="522"/>
      <c r="O316" s="522"/>
      <c r="P316" s="522"/>
      <c r="Q316" s="522"/>
      <c r="R316" s="522"/>
      <c r="S316" s="522"/>
      <c r="T316" s="481"/>
      <c r="U316" s="409"/>
      <c r="V316" s="79"/>
    </row>
    <row r="317" spans="1:22">
      <c r="A317" s="242"/>
      <c r="B317" s="368" t="s">
        <v>1321</v>
      </c>
      <c r="C317" s="507"/>
      <c r="D317" s="423"/>
      <c r="E317" s="423"/>
      <c r="F317" s="522"/>
      <c r="G317" s="522"/>
      <c r="H317" s="522"/>
      <c r="I317" s="522"/>
      <c r="J317" s="522"/>
      <c r="K317" s="522"/>
      <c r="L317" s="522"/>
      <c r="M317" s="522"/>
      <c r="N317" s="522"/>
      <c r="O317" s="522"/>
      <c r="P317" s="522"/>
      <c r="Q317" s="522"/>
      <c r="R317" s="522"/>
      <c r="S317" s="522"/>
      <c r="T317" s="422"/>
      <c r="U317" s="409"/>
      <c r="V317" s="79"/>
    </row>
    <row r="318" spans="1:22">
      <c r="A318" s="242"/>
      <c r="B318" s="507"/>
      <c r="C318" s="507"/>
      <c r="D318" s="423"/>
      <c r="E318" s="423"/>
      <c r="F318" s="522"/>
      <c r="G318" s="522"/>
      <c r="H318" s="522"/>
      <c r="I318" s="522"/>
      <c r="J318" s="522"/>
      <c r="K318" s="522"/>
      <c r="L318" s="522"/>
      <c r="M318" s="522"/>
      <c r="N318" s="522"/>
      <c r="O318" s="522"/>
      <c r="P318" s="522"/>
      <c r="Q318" s="522"/>
      <c r="R318" s="522"/>
      <c r="S318" s="522"/>
      <c r="T318" s="481"/>
      <c r="U318" s="409"/>
      <c r="V318" s="79"/>
    </row>
    <row r="319" spans="1:22">
      <c r="A319" s="424">
        <v>67</v>
      </c>
      <c r="B319" s="399" t="s">
        <v>1322</v>
      </c>
      <c r="C319" s="399"/>
      <c r="D319" s="276"/>
      <c r="E319" s="276"/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73"/>
      <c r="R319" s="373"/>
      <c r="S319" s="373"/>
      <c r="T319" s="481"/>
      <c r="U319" s="409" t="s">
        <v>1300</v>
      </c>
      <c r="V319" s="79"/>
    </row>
    <row r="320" spans="1:22">
      <c r="A320" s="424"/>
      <c r="B320" s="523" t="s">
        <v>495</v>
      </c>
      <c r="C320" s="399" t="s">
        <v>496</v>
      </c>
      <c r="D320" s="130"/>
      <c r="E320" s="457" t="s">
        <v>342</v>
      </c>
      <c r="F320" s="373"/>
      <c r="G320" s="373"/>
      <c r="H320" s="233" t="s">
        <v>24</v>
      </c>
      <c r="I320" s="233" t="s">
        <v>24</v>
      </c>
      <c r="J320" s="233" t="s">
        <v>24</v>
      </c>
      <c r="K320" s="233" t="s">
        <v>24</v>
      </c>
      <c r="L320" s="373"/>
      <c r="M320" s="233" t="s">
        <v>24</v>
      </c>
      <c r="N320" s="233" t="s">
        <v>24</v>
      </c>
      <c r="O320" s="233" t="s">
        <v>24</v>
      </c>
      <c r="P320" s="233" t="s">
        <v>24</v>
      </c>
      <c r="Q320" s="373"/>
      <c r="R320" s="233" t="s">
        <v>24</v>
      </c>
      <c r="S320" s="233" t="s">
        <v>24</v>
      </c>
      <c r="T320" s="481"/>
      <c r="U320" s="242"/>
      <c r="V320" s="79"/>
    </row>
    <row r="321" spans="1:22">
      <c r="A321" s="424"/>
      <c r="B321" s="523" t="s">
        <v>497</v>
      </c>
      <c r="C321" s="399" t="s">
        <v>496</v>
      </c>
      <c r="D321" s="130"/>
      <c r="E321" s="457" t="s">
        <v>205</v>
      </c>
      <c r="F321" s="373"/>
      <c r="G321" s="373"/>
      <c r="H321" s="233" t="s">
        <v>24</v>
      </c>
      <c r="I321" s="233" t="s">
        <v>24</v>
      </c>
      <c r="J321" s="233" t="s">
        <v>24</v>
      </c>
      <c r="K321" s="233" t="s">
        <v>24</v>
      </c>
      <c r="L321" s="373"/>
      <c r="M321" s="233" t="s">
        <v>24</v>
      </c>
      <c r="N321" s="233" t="s">
        <v>24</v>
      </c>
      <c r="O321" s="233" t="s">
        <v>24</v>
      </c>
      <c r="P321" s="233" t="s">
        <v>24</v>
      </c>
      <c r="Q321" s="373"/>
      <c r="R321" s="233" t="s">
        <v>24</v>
      </c>
      <c r="S321" s="233" t="s">
        <v>24</v>
      </c>
      <c r="T321" s="481"/>
      <c r="U321" s="242"/>
      <c r="V321" s="79"/>
    </row>
    <row r="322" spans="1:22">
      <c r="A322" s="424"/>
      <c r="B322" s="523" t="s">
        <v>498</v>
      </c>
      <c r="C322" s="399" t="s">
        <v>496</v>
      </c>
      <c r="D322" s="423"/>
      <c r="E322" s="457" t="s">
        <v>499</v>
      </c>
      <c r="F322" s="373"/>
      <c r="G322" s="373"/>
      <c r="H322" s="233" t="s">
        <v>24</v>
      </c>
      <c r="I322" s="233" t="s">
        <v>24</v>
      </c>
      <c r="J322" s="233" t="s">
        <v>24</v>
      </c>
      <c r="K322" s="233" t="s">
        <v>24</v>
      </c>
      <c r="L322" s="373"/>
      <c r="M322" s="233" t="s">
        <v>24</v>
      </c>
      <c r="N322" s="233" t="s">
        <v>24</v>
      </c>
      <c r="O322" s="233" t="s">
        <v>24</v>
      </c>
      <c r="P322" s="233" t="s">
        <v>24</v>
      </c>
      <c r="Q322" s="373"/>
      <c r="R322" s="233" t="s">
        <v>24</v>
      </c>
      <c r="S322" s="233" t="s">
        <v>24</v>
      </c>
      <c r="T322" s="481"/>
      <c r="U322" s="409"/>
      <c r="V322" s="79"/>
    </row>
    <row r="323" spans="1:22">
      <c r="A323" s="424"/>
      <c r="B323" s="523" t="s">
        <v>500</v>
      </c>
      <c r="C323" s="399" t="s">
        <v>496</v>
      </c>
      <c r="D323" s="276"/>
      <c r="E323" s="457" t="s">
        <v>499</v>
      </c>
      <c r="F323" s="373"/>
      <c r="G323" s="373"/>
      <c r="H323" s="233" t="s">
        <v>24</v>
      </c>
      <c r="I323" s="233" t="s">
        <v>24</v>
      </c>
      <c r="J323" s="233" t="s">
        <v>24</v>
      </c>
      <c r="K323" s="233" t="s">
        <v>24</v>
      </c>
      <c r="L323" s="373"/>
      <c r="M323" s="233" t="s">
        <v>24</v>
      </c>
      <c r="N323" s="233" t="s">
        <v>24</v>
      </c>
      <c r="O323" s="233" t="s">
        <v>24</v>
      </c>
      <c r="P323" s="233" t="s">
        <v>24</v>
      </c>
      <c r="Q323" s="373"/>
      <c r="R323" s="233" t="s">
        <v>24</v>
      </c>
      <c r="S323" s="233" t="s">
        <v>24</v>
      </c>
      <c r="T323" s="481"/>
      <c r="U323" s="409"/>
      <c r="V323" s="79"/>
    </row>
    <row r="324" spans="1:22">
      <c r="A324" s="424"/>
      <c r="B324" s="523" t="s">
        <v>501</v>
      </c>
      <c r="C324" s="399" t="s">
        <v>496</v>
      </c>
      <c r="D324" s="130"/>
      <c r="E324" s="457" t="s">
        <v>499</v>
      </c>
      <c r="F324" s="373"/>
      <c r="G324" s="373"/>
      <c r="H324" s="233" t="s">
        <v>24</v>
      </c>
      <c r="I324" s="233" t="s">
        <v>24</v>
      </c>
      <c r="J324" s="233" t="s">
        <v>24</v>
      </c>
      <c r="K324" s="233" t="s">
        <v>24</v>
      </c>
      <c r="L324" s="373"/>
      <c r="M324" s="233" t="s">
        <v>24</v>
      </c>
      <c r="N324" s="233" t="s">
        <v>24</v>
      </c>
      <c r="O324" s="233" t="s">
        <v>24</v>
      </c>
      <c r="P324" s="233" t="s">
        <v>24</v>
      </c>
      <c r="Q324" s="373"/>
      <c r="R324" s="233" t="s">
        <v>24</v>
      </c>
      <c r="S324" s="233" t="s">
        <v>24</v>
      </c>
      <c r="T324" s="481"/>
      <c r="U324" s="242"/>
      <c r="V324" s="79"/>
    </row>
    <row r="325" spans="1:22">
      <c r="A325" s="128"/>
      <c r="B325" s="523" t="s">
        <v>502</v>
      </c>
      <c r="C325" s="399" t="s">
        <v>496</v>
      </c>
      <c r="D325" s="470"/>
      <c r="E325" s="457" t="s">
        <v>499</v>
      </c>
      <c r="F325" s="373"/>
      <c r="G325" s="373"/>
      <c r="H325" s="233" t="s">
        <v>24</v>
      </c>
      <c r="I325" s="233" t="s">
        <v>24</v>
      </c>
      <c r="J325" s="233" t="s">
        <v>24</v>
      </c>
      <c r="K325" s="233" t="s">
        <v>24</v>
      </c>
      <c r="L325" s="373"/>
      <c r="M325" s="233" t="s">
        <v>24</v>
      </c>
      <c r="N325" s="233" t="s">
        <v>24</v>
      </c>
      <c r="O325" s="233" t="s">
        <v>24</v>
      </c>
      <c r="P325" s="233" t="s">
        <v>24</v>
      </c>
      <c r="Q325" s="373"/>
      <c r="R325" s="233" t="s">
        <v>24</v>
      </c>
      <c r="S325" s="233" t="s">
        <v>24</v>
      </c>
      <c r="T325" s="493"/>
      <c r="U325" s="424"/>
      <c r="V325" s="79"/>
    </row>
    <row r="326" spans="1:22">
      <c r="A326" s="128"/>
      <c r="B326" s="523" t="s">
        <v>503</v>
      </c>
      <c r="C326" s="399" t="s">
        <v>496</v>
      </c>
      <c r="D326" s="130"/>
      <c r="E326" s="457" t="s">
        <v>499</v>
      </c>
      <c r="F326" s="373"/>
      <c r="G326" s="373"/>
      <c r="H326" s="233" t="s">
        <v>24</v>
      </c>
      <c r="I326" s="233" t="s">
        <v>24</v>
      </c>
      <c r="J326" s="233" t="s">
        <v>24</v>
      </c>
      <c r="K326" s="233" t="s">
        <v>24</v>
      </c>
      <c r="L326" s="373"/>
      <c r="M326" s="233" t="s">
        <v>24</v>
      </c>
      <c r="N326" s="233" t="s">
        <v>24</v>
      </c>
      <c r="O326" s="233" t="s">
        <v>24</v>
      </c>
      <c r="P326" s="233" t="s">
        <v>24</v>
      </c>
      <c r="Q326" s="373"/>
      <c r="R326" s="233" t="s">
        <v>24</v>
      </c>
      <c r="S326" s="233" t="s">
        <v>24</v>
      </c>
      <c r="T326" s="493"/>
      <c r="U326" s="424"/>
      <c r="V326" s="79"/>
    </row>
    <row r="327" spans="1:22" ht="42">
      <c r="A327" s="128"/>
      <c r="B327" s="524" t="s">
        <v>504</v>
      </c>
      <c r="C327" s="520" t="s">
        <v>511</v>
      </c>
      <c r="D327" s="130"/>
      <c r="E327" s="560" t="s">
        <v>343</v>
      </c>
      <c r="F327" s="373"/>
      <c r="G327" s="373"/>
      <c r="H327" s="233" t="s">
        <v>24</v>
      </c>
      <c r="I327" s="233" t="s">
        <v>24</v>
      </c>
      <c r="J327" s="233" t="s">
        <v>24</v>
      </c>
      <c r="K327" s="233" t="s">
        <v>24</v>
      </c>
      <c r="L327" s="373"/>
      <c r="M327" s="233" t="s">
        <v>24</v>
      </c>
      <c r="N327" s="233" t="s">
        <v>24</v>
      </c>
      <c r="O327" s="233" t="s">
        <v>24</v>
      </c>
      <c r="P327" s="233" t="s">
        <v>24</v>
      </c>
      <c r="Q327" s="373"/>
      <c r="R327" s="233" t="s">
        <v>24</v>
      </c>
      <c r="S327" s="233" t="s">
        <v>24</v>
      </c>
      <c r="T327" s="493"/>
      <c r="U327" s="424"/>
      <c r="V327" s="79"/>
    </row>
    <row r="328" spans="1:22">
      <c r="A328" s="128"/>
      <c r="B328" s="368" t="s">
        <v>505</v>
      </c>
      <c r="C328" s="520" t="s">
        <v>512</v>
      </c>
      <c r="D328" s="130"/>
      <c r="E328" s="457" t="s">
        <v>273</v>
      </c>
      <c r="F328" s="373"/>
      <c r="G328" s="373"/>
      <c r="H328" s="233" t="s">
        <v>24</v>
      </c>
      <c r="I328" s="233" t="s">
        <v>24</v>
      </c>
      <c r="J328" s="233" t="s">
        <v>24</v>
      </c>
      <c r="K328" s="233" t="s">
        <v>24</v>
      </c>
      <c r="L328" s="373"/>
      <c r="M328" s="233" t="s">
        <v>24</v>
      </c>
      <c r="N328" s="233" t="s">
        <v>24</v>
      </c>
      <c r="O328" s="233" t="s">
        <v>24</v>
      </c>
      <c r="P328" s="233" t="s">
        <v>24</v>
      </c>
      <c r="Q328" s="373"/>
      <c r="R328" s="233" t="s">
        <v>24</v>
      </c>
      <c r="S328" s="233" t="s">
        <v>24</v>
      </c>
      <c r="T328" s="493"/>
      <c r="U328" s="424"/>
      <c r="V328" s="79"/>
    </row>
    <row r="329" spans="1:22">
      <c r="A329" s="128"/>
      <c r="B329" s="368" t="s">
        <v>506</v>
      </c>
      <c r="C329" s="399" t="s">
        <v>496</v>
      </c>
      <c r="D329" s="130"/>
      <c r="E329" s="457" t="s">
        <v>499</v>
      </c>
      <c r="F329" s="373"/>
      <c r="G329" s="373"/>
      <c r="H329" s="233" t="s">
        <v>24</v>
      </c>
      <c r="I329" s="233" t="s">
        <v>24</v>
      </c>
      <c r="J329" s="233" t="s">
        <v>24</v>
      </c>
      <c r="K329" s="233" t="s">
        <v>24</v>
      </c>
      <c r="L329" s="373"/>
      <c r="M329" s="233" t="s">
        <v>24</v>
      </c>
      <c r="N329" s="233" t="s">
        <v>24</v>
      </c>
      <c r="O329" s="233" t="s">
        <v>24</v>
      </c>
      <c r="P329" s="233" t="s">
        <v>24</v>
      </c>
      <c r="Q329" s="373"/>
      <c r="R329" s="233" t="s">
        <v>24</v>
      </c>
      <c r="S329" s="233" t="s">
        <v>24</v>
      </c>
      <c r="T329" s="493"/>
      <c r="U329" s="424"/>
      <c r="V329" s="79"/>
    </row>
    <row r="330" spans="1:22">
      <c r="A330" s="128"/>
      <c r="B330" s="368" t="s">
        <v>507</v>
      </c>
      <c r="C330" s="399" t="s">
        <v>496</v>
      </c>
      <c r="D330" s="130"/>
      <c r="E330" s="457" t="s">
        <v>499</v>
      </c>
      <c r="F330" s="373"/>
      <c r="G330" s="373"/>
      <c r="H330" s="233" t="s">
        <v>24</v>
      </c>
      <c r="I330" s="233" t="s">
        <v>24</v>
      </c>
      <c r="J330" s="233" t="s">
        <v>24</v>
      </c>
      <c r="K330" s="233" t="s">
        <v>24</v>
      </c>
      <c r="L330" s="373"/>
      <c r="M330" s="233" t="s">
        <v>24</v>
      </c>
      <c r="N330" s="233" t="s">
        <v>24</v>
      </c>
      <c r="O330" s="233" t="s">
        <v>24</v>
      </c>
      <c r="P330" s="233" t="s">
        <v>24</v>
      </c>
      <c r="Q330" s="373"/>
      <c r="R330" s="233" t="s">
        <v>24</v>
      </c>
      <c r="S330" s="233" t="s">
        <v>24</v>
      </c>
      <c r="T330" s="493"/>
      <c r="U330" s="424"/>
      <c r="V330" s="79"/>
    </row>
    <row r="331" spans="1:22">
      <c r="A331" s="128"/>
      <c r="B331" s="368" t="s">
        <v>508</v>
      </c>
      <c r="C331" s="520" t="s">
        <v>511</v>
      </c>
      <c r="D331" s="130"/>
      <c r="E331" s="560" t="s">
        <v>343</v>
      </c>
      <c r="F331" s="373"/>
      <c r="G331" s="373"/>
      <c r="H331" s="233" t="s">
        <v>24</v>
      </c>
      <c r="I331" s="233" t="s">
        <v>24</v>
      </c>
      <c r="J331" s="233" t="s">
        <v>24</v>
      </c>
      <c r="K331" s="233" t="s">
        <v>24</v>
      </c>
      <c r="L331" s="373"/>
      <c r="M331" s="233" t="s">
        <v>24</v>
      </c>
      <c r="N331" s="233" t="s">
        <v>24</v>
      </c>
      <c r="O331" s="233" t="s">
        <v>24</v>
      </c>
      <c r="P331" s="233" t="s">
        <v>24</v>
      </c>
      <c r="Q331" s="373"/>
      <c r="R331" s="233" t="s">
        <v>24</v>
      </c>
      <c r="S331" s="233" t="s">
        <v>24</v>
      </c>
      <c r="T331" s="493"/>
      <c r="U331" s="424"/>
      <c r="V331" s="79"/>
    </row>
    <row r="332" spans="1:22">
      <c r="A332" s="127"/>
      <c r="B332" s="79"/>
      <c r="C332" s="79"/>
      <c r="D332" s="124"/>
      <c r="E332" s="124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307"/>
      <c r="U332" s="127"/>
      <c r="V332" s="79"/>
    </row>
    <row r="333" spans="1:22">
      <c r="A333" s="424">
        <v>68</v>
      </c>
      <c r="B333" s="471" t="s">
        <v>1385</v>
      </c>
      <c r="C333" s="471" t="s">
        <v>1270</v>
      </c>
      <c r="D333" s="130"/>
      <c r="E333" s="130">
        <v>70</v>
      </c>
      <c r="F333" s="426"/>
      <c r="G333" s="426"/>
      <c r="H333" s="426"/>
      <c r="I333" s="426"/>
      <c r="J333" s="426"/>
      <c r="K333" s="233" t="s">
        <v>24</v>
      </c>
      <c r="L333" s="426"/>
      <c r="M333" s="426"/>
      <c r="N333" s="426"/>
      <c r="O333" s="426"/>
      <c r="P333" s="426"/>
      <c r="Q333" s="426"/>
      <c r="R333" s="426"/>
      <c r="S333" s="426"/>
      <c r="T333" s="493"/>
      <c r="U333" s="425" t="s">
        <v>1376</v>
      </c>
      <c r="V333" s="425"/>
    </row>
    <row r="334" spans="1:22">
      <c r="A334" s="424"/>
      <c r="B334" s="471"/>
      <c r="C334" s="471" t="s">
        <v>1383</v>
      </c>
      <c r="D334" s="130" t="s">
        <v>1374</v>
      </c>
      <c r="E334" s="130"/>
      <c r="F334" s="426"/>
      <c r="G334" s="426"/>
      <c r="H334" s="426"/>
      <c r="I334" s="426"/>
      <c r="J334" s="426"/>
      <c r="K334" s="426"/>
      <c r="L334" s="426"/>
      <c r="M334" s="426"/>
      <c r="N334" s="426"/>
      <c r="O334" s="426"/>
      <c r="P334" s="426"/>
      <c r="Q334" s="426"/>
      <c r="R334" s="426"/>
      <c r="S334" s="426"/>
      <c r="T334" s="493"/>
      <c r="U334" s="425"/>
      <c r="V334" s="425"/>
    </row>
    <row r="335" spans="1:22">
      <c r="A335" s="424"/>
      <c r="B335" s="471"/>
      <c r="C335" s="471"/>
      <c r="D335" s="130"/>
      <c r="E335" s="425"/>
      <c r="F335" s="472"/>
      <c r="G335" s="472"/>
      <c r="H335" s="472"/>
      <c r="I335" s="472"/>
      <c r="J335" s="472"/>
      <c r="K335" s="472"/>
      <c r="L335" s="472"/>
      <c r="M335" s="472"/>
      <c r="N335" s="472"/>
      <c r="O335" s="472"/>
      <c r="P335" s="472"/>
      <c r="Q335" s="472"/>
      <c r="R335" s="472"/>
      <c r="S335" s="472"/>
      <c r="T335" s="493"/>
      <c r="U335" s="425"/>
      <c r="V335" s="425"/>
    </row>
    <row r="336" spans="1:22">
      <c r="A336" s="424">
        <v>69</v>
      </c>
      <c r="B336" s="128" t="s">
        <v>1601</v>
      </c>
      <c r="C336" s="471" t="s">
        <v>1270</v>
      </c>
      <c r="D336" s="130"/>
      <c r="E336" s="130">
        <v>70</v>
      </c>
      <c r="F336" s="426"/>
      <c r="G336" s="426"/>
      <c r="H336" s="426"/>
      <c r="I336" s="426"/>
      <c r="J336" s="426"/>
      <c r="K336" s="233" t="s">
        <v>24</v>
      </c>
      <c r="L336" s="426"/>
      <c r="M336" s="426"/>
      <c r="N336" s="426"/>
      <c r="O336" s="426"/>
      <c r="P336" s="426"/>
      <c r="Q336" s="426"/>
      <c r="R336" s="426"/>
      <c r="S336" s="426"/>
      <c r="T336" s="492"/>
      <c r="U336" s="425" t="s">
        <v>1376</v>
      </c>
      <c r="V336" s="425"/>
    </row>
    <row r="337" spans="1:22">
      <c r="A337" s="424"/>
      <c r="B337" s="471"/>
      <c r="C337" s="471" t="s">
        <v>1383</v>
      </c>
      <c r="D337" s="130" t="s">
        <v>1374</v>
      </c>
      <c r="E337" s="425"/>
      <c r="F337" s="426"/>
      <c r="G337" s="426"/>
      <c r="H337" s="426"/>
      <c r="I337" s="426"/>
      <c r="J337" s="426"/>
      <c r="K337" s="426"/>
      <c r="L337" s="426"/>
      <c r="M337" s="426"/>
      <c r="N337" s="426"/>
      <c r="O337" s="426"/>
      <c r="P337" s="426"/>
      <c r="Q337" s="426"/>
      <c r="R337" s="426"/>
      <c r="S337" s="426"/>
      <c r="T337" s="493"/>
      <c r="U337" s="425"/>
      <c r="V337" s="425"/>
    </row>
    <row r="338" spans="1:22">
      <c r="A338" s="424"/>
      <c r="B338" s="471"/>
      <c r="C338" s="471"/>
      <c r="D338" s="130"/>
      <c r="E338" s="425"/>
      <c r="F338" s="426"/>
      <c r="G338" s="426"/>
      <c r="H338" s="426"/>
      <c r="I338" s="426"/>
      <c r="J338" s="426"/>
      <c r="K338" s="426"/>
      <c r="L338" s="426"/>
      <c r="M338" s="426"/>
      <c r="N338" s="426"/>
      <c r="O338" s="426"/>
      <c r="P338" s="426"/>
      <c r="Q338" s="426"/>
      <c r="R338" s="426"/>
      <c r="S338" s="426"/>
      <c r="T338" s="493"/>
      <c r="U338" s="425"/>
      <c r="V338" s="425"/>
    </row>
    <row r="339" spans="1:22">
      <c r="A339" s="424">
        <v>70</v>
      </c>
      <c r="B339" s="128" t="s">
        <v>1602</v>
      </c>
      <c r="C339" s="471" t="s">
        <v>1270</v>
      </c>
      <c r="D339" s="130"/>
      <c r="E339" s="130">
        <v>70</v>
      </c>
      <c r="F339" s="426"/>
      <c r="G339" s="426"/>
      <c r="H339" s="426"/>
      <c r="I339" s="426"/>
      <c r="J339" s="426"/>
      <c r="K339" s="233" t="s">
        <v>24</v>
      </c>
      <c r="L339" s="426"/>
      <c r="M339" s="426"/>
      <c r="N339" s="426"/>
      <c r="O339" s="426"/>
      <c r="P339" s="426"/>
      <c r="Q339" s="426"/>
      <c r="R339" s="426"/>
      <c r="S339" s="426"/>
      <c r="T339" s="493"/>
      <c r="U339" s="425"/>
      <c r="V339" s="425"/>
    </row>
    <row r="340" spans="1:22">
      <c r="A340" s="424"/>
      <c r="B340" s="128"/>
      <c r="C340" s="471" t="s">
        <v>1383</v>
      </c>
      <c r="D340" s="130" t="s">
        <v>1374</v>
      </c>
      <c r="E340" s="425"/>
      <c r="F340" s="426"/>
      <c r="G340" s="426"/>
      <c r="H340" s="426"/>
      <c r="I340" s="426"/>
      <c r="J340" s="426"/>
      <c r="K340" s="426"/>
      <c r="L340" s="426"/>
      <c r="M340" s="426"/>
      <c r="N340" s="426"/>
      <c r="O340" s="426"/>
      <c r="P340" s="426"/>
      <c r="Q340" s="426"/>
      <c r="R340" s="426"/>
      <c r="S340" s="426"/>
      <c r="T340" s="493"/>
      <c r="U340" s="425" t="s">
        <v>1376</v>
      </c>
      <c r="V340" s="425"/>
    </row>
    <row r="341" spans="1:22">
      <c r="A341" s="424"/>
      <c r="B341" s="471"/>
      <c r="C341" s="471"/>
      <c r="D341" s="130"/>
      <c r="E341" s="130"/>
      <c r="F341" s="426"/>
      <c r="G341" s="426"/>
      <c r="H341" s="426"/>
      <c r="I341" s="426"/>
      <c r="J341" s="426"/>
      <c r="K341" s="426"/>
      <c r="L341" s="426"/>
      <c r="M341" s="426"/>
      <c r="N341" s="426"/>
      <c r="O341" s="426"/>
      <c r="P341" s="426"/>
      <c r="Q341" s="426"/>
      <c r="R341" s="426"/>
      <c r="S341" s="426"/>
      <c r="T341" s="493"/>
      <c r="U341" s="424"/>
      <c r="V341" s="425"/>
    </row>
    <row r="342" spans="1:22">
      <c r="A342" s="424">
        <v>71</v>
      </c>
      <c r="B342" s="128" t="s">
        <v>1603</v>
      </c>
      <c r="C342" s="471" t="s">
        <v>1384</v>
      </c>
      <c r="D342" s="130"/>
      <c r="E342" s="130">
        <v>70</v>
      </c>
      <c r="F342" s="426"/>
      <c r="G342" s="426"/>
      <c r="H342" s="426"/>
      <c r="I342" s="233" t="s">
        <v>24</v>
      </c>
      <c r="J342" s="426"/>
      <c r="K342" s="426"/>
      <c r="L342" s="426"/>
      <c r="M342" s="426"/>
      <c r="N342" s="426"/>
      <c r="O342" s="426"/>
      <c r="P342" s="561"/>
      <c r="Q342" s="426"/>
      <c r="R342" s="426"/>
      <c r="S342" s="426"/>
      <c r="T342" s="493"/>
      <c r="U342" s="424"/>
      <c r="V342" s="425"/>
    </row>
    <row r="343" spans="1:22">
      <c r="A343" s="424"/>
      <c r="B343" s="471"/>
      <c r="C343" s="471"/>
      <c r="D343" s="130"/>
      <c r="E343" s="130"/>
      <c r="F343" s="426"/>
      <c r="G343" s="426"/>
      <c r="H343" s="426"/>
      <c r="I343" s="426"/>
      <c r="J343" s="426"/>
      <c r="K343" s="426"/>
      <c r="L343" s="426"/>
      <c r="M343" s="426"/>
      <c r="N343" s="426"/>
      <c r="O343" s="426"/>
      <c r="P343" s="426"/>
      <c r="Q343" s="426"/>
      <c r="R343" s="426"/>
      <c r="S343" s="426"/>
      <c r="T343" s="493"/>
      <c r="U343" s="424"/>
      <c r="V343" s="425"/>
    </row>
    <row r="344" spans="1:22">
      <c r="A344" s="424">
        <v>72</v>
      </c>
      <c r="B344" s="471" t="s">
        <v>1386</v>
      </c>
      <c r="C344" s="471" t="s">
        <v>125</v>
      </c>
      <c r="D344" s="130" t="s">
        <v>1374</v>
      </c>
      <c r="E344" s="130"/>
      <c r="F344" s="233" t="s">
        <v>24</v>
      </c>
      <c r="G344" s="233" t="s">
        <v>24</v>
      </c>
      <c r="H344" s="233" t="s">
        <v>24</v>
      </c>
      <c r="I344" s="233" t="s">
        <v>24</v>
      </c>
      <c r="J344" s="233" t="s">
        <v>24</v>
      </c>
      <c r="K344" s="233" t="s">
        <v>24</v>
      </c>
      <c r="L344" s="233" t="s">
        <v>24</v>
      </c>
      <c r="M344" s="233" t="s">
        <v>24</v>
      </c>
      <c r="N344" s="233" t="s">
        <v>24</v>
      </c>
      <c r="O344" s="233" t="s">
        <v>24</v>
      </c>
      <c r="P344" s="233" t="s">
        <v>24</v>
      </c>
      <c r="Q344" s="233" t="s">
        <v>24</v>
      </c>
      <c r="R344" s="233" t="s">
        <v>24</v>
      </c>
      <c r="S344" s="233" t="s">
        <v>24</v>
      </c>
      <c r="T344" s="493"/>
      <c r="U344" s="424"/>
      <c r="V344" s="425"/>
    </row>
    <row r="345" spans="1:22">
      <c r="A345" s="127"/>
      <c r="B345" s="79"/>
      <c r="C345" s="79"/>
      <c r="D345" s="124"/>
      <c r="E345" s="124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307"/>
      <c r="U345" s="127"/>
      <c r="V345" s="79"/>
    </row>
    <row r="346" spans="1:22">
      <c r="A346" s="424">
        <v>73</v>
      </c>
      <c r="B346" s="471" t="s">
        <v>1438</v>
      </c>
      <c r="C346" s="128" t="s">
        <v>1439</v>
      </c>
      <c r="D346" s="124"/>
      <c r="E346" s="124" t="s">
        <v>1440</v>
      </c>
      <c r="F346" s="233" t="s">
        <v>24</v>
      </c>
      <c r="G346" s="233" t="s">
        <v>24</v>
      </c>
      <c r="H346" s="233" t="s">
        <v>24</v>
      </c>
      <c r="I346" s="233" t="s">
        <v>24</v>
      </c>
      <c r="J346" s="233" t="s">
        <v>24</v>
      </c>
      <c r="K346" s="233" t="s">
        <v>24</v>
      </c>
      <c r="L346" s="233" t="s">
        <v>24</v>
      </c>
      <c r="M346" s="233" t="s">
        <v>24</v>
      </c>
      <c r="N346" s="233" t="s">
        <v>24</v>
      </c>
      <c r="O346" s="233" t="s">
        <v>24</v>
      </c>
      <c r="P346" s="233" t="s">
        <v>24</v>
      </c>
      <c r="Q346" s="233" t="s">
        <v>24</v>
      </c>
      <c r="R346" s="233" t="s">
        <v>24</v>
      </c>
      <c r="S346" s="233" t="s">
        <v>24</v>
      </c>
      <c r="T346" s="307"/>
      <c r="U346" s="127"/>
      <c r="V346" s="79"/>
    </row>
    <row r="347" spans="1:22">
      <c r="A347" s="424"/>
      <c r="B347" s="509" t="s">
        <v>1441</v>
      </c>
      <c r="C347" s="128" t="s">
        <v>1383</v>
      </c>
      <c r="D347" s="124" t="s">
        <v>157</v>
      </c>
      <c r="E347" s="124"/>
      <c r="F347" s="262"/>
      <c r="G347" s="262"/>
      <c r="H347" s="262"/>
      <c r="I347" s="262"/>
      <c r="J347" s="262"/>
      <c r="K347" s="262"/>
      <c r="L347" s="262"/>
      <c r="M347" s="262"/>
      <c r="N347" s="262"/>
      <c r="O347" s="262"/>
      <c r="P347" s="262"/>
      <c r="Q347" s="262"/>
      <c r="R347" s="262"/>
      <c r="S347" s="262"/>
      <c r="T347" s="307"/>
      <c r="U347" s="127"/>
      <c r="V347" s="79"/>
    </row>
    <row r="348" spans="1:22">
      <c r="A348" s="424"/>
      <c r="B348" s="509"/>
      <c r="C348" s="128"/>
      <c r="D348" s="124"/>
      <c r="E348" s="124"/>
      <c r="F348" s="262"/>
      <c r="G348" s="262"/>
      <c r="H348" s="262"/>
      <c r="I348" s="262"/>
      <c r="J348" s="262"/>
      <c r="K348" s="262"/>
      <c r="L348" s="262"/>
      <c r="M348" s="262"/>
      <c r="N348" s="262"/>
      <c r="O348" s="262"/>
      <c r="P348" s="262"/>
      <c r="Q348" s="262"/>
      <c r="R348" s="262"/>
      <c r="S348" s="262"/>
      <c r="T348" s="307"/>
      <c r="U348" s="127"/>
      <c r="V348" s="79"/>
    </row>
    <row r="349" spans="1:22">
      <c r="A349" s="424">
        <v>74</v>
      </c>
      <c r="B349" s="128" t="s">
        <v>1604</v>
      </c>
      <c r="C349" s="128" t="s">
        <v>1439</v>
      </c>
      <c r="D349" s="124"/>
      <c r="E349" s="124" t="s">
        <v>1440</v>
      </c>
      <c r="F349" s="233" t="s">
        <v>24</v>
      </c>
      <c r="G349" s="233" t="s">
        <v>24</v>
      </c>
      <c r="H349" s="233" t="s">
        <v>24</v>
      </c>
      <c r="I349" s="233" t="s">
        <v>24</v>
      </c>
      <c r="J349" s="233" t="s">
        <v>24</v>
      </c>
      <c r="K349" s="233" t="s">
        <v>24</v>
      </c>
      <c r="L349" s="233" t="s">
        <v>24</v>
      </c>
      <c r="M349" s="233" t="s">
        <v>24</v>
      </c>
      <c r="N349" s="233" t="s">
        <v>24</v>
      </c>
      <c r="O349" s="233" t="s">
        <v>24</v>
      </c>
      <c r="P349" s="233" t="s">
        <v>24</v>
      </c>
      <c r="Q349" s="233" t="s">
        <v>24</v>
      </c>
      <c r="R349" s="233" t="s">
        <v>24</v>
      </c>
      <c r="S349" s="233" t="s">
        <v>24</v>
      </c>
      <c r="T349" s="307"/>
      <c r="U349" s="127"/>
      <c r="V349" s="79"/>
    </row>
    <row r="350" spans="1:22">
      <c r="A350" s="424"/>
      <c r="B350" s="128"/>
      <c r="C350" s="128" t="s">
        <v>1383</v>
      </c>
      <c r="D350" s="124" t="s">
        <v>157</v>
      </c>
      <c r="E350" s="124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307"/>
      <c r="U350" s="127"/>
      <c r="V350" s="79"/>
    </row>
    <row r="351" spans="1:22">
      <c r="A351" s="424"/>
      <c r="B351" s="128"/>
      <c r="C351" s="128"/>
      <c r="D351" s="124"/>
      <c r="E351" s="124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307"/>
      <c r="U351" s="127"/>
      <c r="V351" s="79"/>
    </row>
    <row r="352" spans="1:22">
      <c r="A352" s="424">
        <v>75</v>
      </c>
      <c r="B352" s="128" t="s">
        <v>1605</v>
      </c>
      <c r="C352" s="471" t="s">
        <v>1270</v>
      </c>
      <c r="D352" s="124"/>
      <c r="E352" s="124" t="s">
        <v>1440</v>
      </c>
      <c r="F352" s="233" t="s">
        <v>24</v>
      </c>
      <c r="G352" s="233" t="s">
        <v>24</v>
      </c>
      <c r="H352" s="233" t="s">
        <v>24</v>
      </c>
      <c r="I352" s="233" t="s">
        <v>24</v>
      </c>
      <c r="J352" s="233" t="s">
        <v>24</v>
      </c>
      <c r="K352" s="233" t="s">
        <v>24</v>
      </c>
      <c r="L352" s="233" t="s">
        <v>24</v>
      </c>
      <c r="M352" s="233" t="s">
        <v>24</v>
      </c>
      <c r="N352" s="233" t="s">
        <v>24</v>
      </c>
      <c r="O352" s="233" t="s">
        <v>24</v>
      </c>
      <c r="P352" s="233" t="s">
        <v>24</v>
      </c>
      <c r="Q352" s="233" t="s">
        <v>24</v>
      </c>
      <c r="R352" s="233" t="s">
        <v>24</v>
      </c>
      <c r="S352" s="233" t="s">
        <v>24</v>
      </c>
      <c r="T352" s="307"/>
      <c r="U352" s="127"/>
      <c r="V352" s="79"/>
    </row>
    <row r="353" spans="1:22">
      <c r="A353" s="424"/>
      <c r="B353" s="128"/>
      <c r="C353" s="471" t="s">
        <v>1383</v>
      </c>
      <c r="D353" s="124" t="s">
        <v>157</v>
      </c>
      <c r="E353" s="124"/>
      <c r="F353" s="526"/>
      <c r="G353" s="526"/>
      <c r="H353" s="526"/>
      <c r="I353" s="526"/>
      <c r="J353" s="526"/>
      <c r="K353" s="526"/>
      <c r="L353" s="526"/>
      <c r="M353" s="526"/>
      <c r="N353" s="526"/>
      <c r="O353" s="526"/>
      <c r="P353" s="526"/>
      <c r="Q353" s="526"/>
      <c r="R353" s="526"/>
      <c r="S353" s="526"/>
      <c r="T353" s="307"/>
      <c r="U353" s="127"/>
      <c r="V353" s="79"/>
    </row>
    <row r="354" spans="1:22">
      <c r="A354" s="424"/>
      <c r="B354" s="128"/>
      <c r="C354" s="128"/>
      <c r="D354" s="124"/>
      <c r="E354" s="124"/>
      <c r="F354" s="526"/>
      <c r="G354" s="526"/>
      <c r="H354" s="526"/>
      <c r="I354" s="526"/>
      <c r="J354" s="526"/>
      <c r="K354" s="526"/>
      <c r="L354" s="526"/>
      <c r="M354" s="526"/>
      <c r="N354" s="526"/>
      <c r="O354" s="526"/>
      <c r="P354" s="526"/>
      <c r="Q354" s="526"/>
      <c r="R354" s="526"/>
      <c r="S354" s="526"/>
      <c r="T354" s="307"/>
      <c r="U354" s="127"/>
      <c r="V354" s="79"/>
    </row>
    <row r="355" spans="1:22">
      <c r="A355" s="424">
        <v>76</v>
      </c>
      <c r="B355" s="128" t="s">
        <v>1606</v>
      </c>
      <c r="C355" s="128" t="s">
        <v>1384</v>
      </c>
      <c r="D355" s="470"/>
      <c r="E355" s="124" t="s">
        <v>1440</v>
      </c>
      <c r="F355" s="526"/>
      <c r="G355" s="526"/>
      <c r="H355" s="526"/>
      <c r="I355" s="526"/>
      <c r="J355" s="526"/>
      <c r="K355" s="233" t="s">
        <v>24</v>
      </c>
      <c r="L355" s="233" t="s">
        <v>24</v>
      </c>
      <c r="M355" s="233" t="s">
        <v>24</v>
      </c>
      <c r="N355" s="233" t="s">
        <v>24</v>
      </c>
      <c r="O355" s="233" t="s">
        <v>24</v>
      </c>
      <c r="P355" s="233" t="s">
        <v>24</v>
      </c>
      <c r="Q355" s="233" t="s">
        <v>24</v>
      </c>
      <c r="R355" s="233" t="s">
        <v>24</v>
      </c>
      <c r="S355" s="233" t="s">
        <v>24</v>
      </c>
      <c r="T355" s="307"/>
      <c r="U355" s="127"/>
      <c r="V355" s="79"/>
    </row>
    <row r="356" spans="1:22">
      <c r="A356" s="424"/>
      <c r="B356" s="128"/>
      <c r="C356" s="128"/>
      <c r="D356" s="470"/>
      <c r="E356" s="470"/>
      <c r="F356" s="526"/>
      <c r="G356" s="526"/>
      <c r="H356" s="526"/>
      <c r="I356" s="526"/>
      <c r="J356" s="526"/>
      <c r="K356" s="526"/>
      <c r="L356" s="526"/>
      <c r="M356" s="526"/>
      <c r="N356" s="526"/>
      <c r="O356" s="526"/>
      <c r="P356" s="526"/>
      <c r="Q356" s="526"/>
      <c r="R356" s="526"/>
      <c r="S356" s="526"/>
      <c r="T356" s="307"/>
      <c r="U356" s="127"/>
      <c r="V356" s="79"/>
    </row>
    <row r="357" spans="1:22">
      <c r="A357" s="562">
        <v>77</v>
      </c>
      <c r="B357" s="563" t="s">
        <v>1442</v>
      </c>
      <c r="C357" s="563" t="s">
        <v>125</v>
      </c>
      <c r="D357" s="271" t="s">
        <v>157</v>
      </c>
      <c r="E357" s="564"/>
      <c r="F357" s="565"/>
      <c r="G357" s="565"/>
      <c r="H357" s="565"/>
      <c r="I357" s="565"/>
      <c r="J357" s="565"/>
      <c r="K357" s="566" t="s">
        <v>24</v>
      </c>
      <c r="L357" s="566" t="s">
        <v>24</v>
      </c>
      <c r="M357" s="566" t="s">
        <v>24</v>
      </c>
      <c r="N357" s="566" t="s">
        <v>24</v>
      </c>
      <c r="O357" s="566" t="s">
        <v>24</v>
      </c>
      <c r="P357" s="566" t="s">
        <v>24</v>
      </c>
      <c r="Q357" s="566" t="s">
        <v>24</v>
      </c>
      <c r="R357" s="566" t="s">
        <v>24</v>
      </c>
      <c r="S357" s="566" t="s">
        <v>24</v>
      </c>
      <c r="T357" s="567"/>
      <c r="U357" s="266"/>
      <c r="V357" s="267"/>
    </row>
    <row r="359" spans="1:22">
      <c r="A359" s="253">
        <v>4</v>
      </c>
      <c r="B359" s="347" t="s">
        <v>293</v>
      </c>
    </row>
    <row r="360" spans="1:22">
      <c r="A360" s="253">
        <v>77</v>
      </c>
      <c r="B360" s="347" t="s">
        <v>1522</v>
      </c>
    </row>
    <row r="362" spans="1:22">
      <c r="A362" s="253">
        <v>36</v>
      </c>
      <c r="B362" s="19" t="s">
        <v>1523</v>
      </c>
    </row>
  </sheetData>
  <mergeCells count="12">
    <mergeCell ref="A90:A91"/>
    <mergeCell ref="B90:B91"/>
    <mergeCell ref="A49:V49"/>
    <mergeCell ref="U25:U48"/>
    <mergeCell ref="U87:U89"/>
    <mergeCell ref="B87:B88"/>
    <mergeCell ref="A87:A88"/>
    <mergeCell ref="D21:E21"/>
    <mergeCell ref="F21:S21"/>
    <mergeCell ref="F22:L22"/>
    <mergeCell ref="M22:S22"/>
    <mergeCell ref="A24:V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2:V176"/>
  <sheetViews>
    <sheetView topLeftCell="A152" zoomScaleNormal="100" workbookViewId="0">
      <selection activeCell="C173" sqref="C173"/>
    </sheetView>
  </sheetViews>
  <sheetFormatPr defaultColWidth="9.125" defaultRowHeight="14.25"/>
  <cols>
    <col min="1" max="1" width="6.375" style="579" customWidth="1"/>
    <col min="2" max="2" width="49.75" style="578" customWidth="1"/>
    <col min="3" max="3" width="59.75" style="578" customWidth="1"/>
    <col min="4" max="5" width="11.25" style="580" customWidth="1"/>
    <col min="6" max="19" width="3.375" style="578" customWidth="1"/>
    <col min="20" max="20" width="15.375" style="615" customWidth="1"/>
    <col min="21" max="21" width="18.125" style="579" customWidth="1"/>
    <col min="22" max="22" width="18.125" style="578" customWidth="1"/>
    <col min="23" max="16384" width="9.125" style="578"/>
  </cols>
  <sheetData>
    <row r="2" spans="1:17" ht="23.25">
      <c r="C2" s="255" t="s">
        <v>53</v>
      </c>
    </row>
    <row r="3" spans="1:17" ht="23.25">
      <c r="C3" s="255" t="s">
        <v>54</v>
      </c>
    </row>
    <row r="5" spans="1:17" ht="21">
      <c r="A5" s="256" t="s">
        <v>112</v>
      </c>
      <c r="B5" s="19"/>
      <c r="C5" s="19"/>
      <c r="D5" s="254"/>
      <c r="E5" s="254"/>
      <c r="F5" s="19"/>
      <c r="G5" s="19"/>
      <c r="H5" s="19"/>
      <c r="I5" s="19"/>
      <c r="J5" s="19"/>
      <c r="K5" s="19"/>
      <c r="L5" s="19"/>
      <c r="M5" s="257" t="s">
        <v>119</v>
      </c>
      <c r="N5" s="19"/>
      <c r="O5" s="19"/>
      <c r="P5" s="19"/>
      <c r="Q5" s="19"/>
    </row>
    <row r="6" spans="1:17" ht="21">
      <c r="A6" s="256" t="s">
        <v>113</v>
      </c>
      <c r="B6" s="19"/>
      <c r="C6" s="19"/>
      <c r="D6" s="254"/>
      <c r="E6" s="254"/>
      <c r="F6" s="19"/>
      <c r="G6" s="19"/>
      <c r="H6" s="19"/>
      <c r="I6" s="19"/>
      <c r="J6" s="19"/>
      <c r="K6" s="19"/>
      <c r="L6" s="19"/>
      <c r="M6" s="19" t="s">
        <v>120</v>
      </c>
      <c r="N6" s="19"/>
      <c r="O6" s="19"/>
      <c r="P6" s="19"/>
      <c r="Q6" s="19"/>
    </row>
    <row r="7" spans="1:17" ht="21">
      <c r="A7" s="254" t="s">
        <v>114</v>
      </c>
      <c r="B7" s="19"/>
      <c r="C7" s="19"/>
      <c r="D7" s="254"/>
      <c r="E7" s="254"/>
      <c r="F7" s="19"/>
      <c r="G7" s="19"/>
      <c r="H7" s="19"/>
      <c r="I7" s="19"/>
      <c r="J7" s="19"/>
      <c r="K7" s="19"/>
      <c r="L7" s="19"/>
      <c r="M7" s="257" t="s">
        <v>83</v>
      </c>
      <c r="N7" s="19"/>
      <c r="O7" s="19"/>
      <c r="P7" s="19"/>
      <c r="Q7" s="19"/>
    </row>
    <row r="8" spans="1:17" ht="21">
      <c r="A8" s="254" t="s">
        <v>115</v>
      </c>
      <c r="B8" s="19"/>
      <c r="C8" s="19"/>
      <c r="D8" s="254"/>
      <c r="E8" s="254"/>
      <c r="F8" s="19"/>
      <c r="G8" s="19"/>
      <c r="H8" s="19"/>
      <c r="I8" s="19"/>
      <c r="J8" s="19"/>
      <c r="K8" s="19"/>
      <c r="L8" s="19"/>
      <c r="M8" s="19" t="s">
        <v>121</v>
      </c>
      <c r="N8" s="19"/>
      <c r="O8" s="19"/>
      <c r="P8" s="19"/>
      <c r="Q8" s="19"/>
    </row>
    <row r="9" spans="1:17" ht="21">
      <c r="A9" s="254" t="s">
        <v>116</v>
      </c>
      <c r="B9" s="19"/>
      <c r="C9" s="19"/>
      <c r="D9" s="254"/>
      <c r="E9" s="254"/>
      <c r="F9" s="19"/>
      <c r="G9" s="19"/>
      <c r="H9" s="19"/>
      <c r="I9" s="19"/>
      <c r="J9" s="19"/>
      <c r="K9" s="19"/>
      <c r="L9" s="19"/>
      <c r="M9" s="19" t="s">
        <v>122</v>
      </c>
      <c r="N9" s="19"/>
      <c r="O9" s="19"/>
      <c r="P9" s="19"/>
      <c r="Q9" s="19"/>
    </row>
    <row r="10" spans="1:17" ht="21">
      <c r="A10" s="254" t="s">
        <v>117</v>
      </c>
      <c r="B10" s="19"/>
      <c r="C10" s="19"/>
      <c r="D10" s="254"/>
      <c r="E10" s="254"/>
      <c r="F10" s="19"/>
      <c r="G10" s="19"/>
      <c r="H10" s="19"/>
      <c r="I10" s="19"/>
      <c r="J10" s="19"/>
      <c r="K10" s="19"/>
      <c r="L10" s="19"/>
      <c r="M10" s="257" t="s">
        <v>85</v>
      </c>
      <c r="N10" s="19"/>
      <c r="O10" s="19"/>
      <c r="P10" s="19"/>
      <c r="Q10" s="19"/>
    </row>
    <row r="11" spans="1:17" ht="21">
      <c r="A11" s="254" t="s">
        <v>118</v>
      </c>
      <c r="B11" s="19"/>
      <c r="C11" s="19"/>
      <c r="D11" s="254"/>
      <c r="E11" s="254"/>
      <c r="F11" s="19"/>
      <c r="G11" s="19"/>
      <c r="H11" s="19"/>
      <c r="I11" s="19"/>
      <c r="J11" s="19"/>
      <c r="K11" s="19"/>
      <c r="L11" s="19"/>
      <c r="M11" s="19" t="s">
        <v>123</v>
      </c>
      <c r="N11" s="19"/>
      <c r="O11" s="19"/>
      <c r="P11" s="19"/>
      <c r="Q11" s="19"/>
    </row>
    <row r="12" spans="1:17" ht="21">
      <c r="A12" s="256" t="s">
        <v>3</v>
      </c>
      <c r="B12" s="19"/>
      <c r="C12" s="19"/>
      <c r="D12" s="254"/>
      <c r="E12" s="254"/>
      <c r="F12" s="19"/>
      <c r="G12" s="19"/>
      <c r="H12" s="19"/>
      <c r="I12" s="19"/>
      <c r="J12" s="19"/>
      <c r="K12" s="19"/>
      <c r="L12" s="19"/>
      <c r="M12" s="19" t="s">
        <v>124</v>
      </c>
      <c r="N12" s="19"/>
      <c r="O12" s="19"/>
      <c r="P12" s="19"/>
      <c r="Q12" s="19"/>
    </row>
    <row r="13" spans="1:17" ht="21">
      <c r="A13" s="256" t="s">
        <v>31</v>
      </c>
      <c r="B13" s="19"/>
      <c r="C13" s="19"/>
      <c r="D13" s="254"/>
      <c r="E13" s="25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ht="21">
      <c r="A14" s="254" t="s">
        <v>230</v>
      </c>
      <c r="B14" s="19"/>
      <c r="C14" s="19"/>
      <c r="D14" s="254"/>
      <c r="E14" s="25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21">
      <c r="A15" s="254" t="s">
        <v>231</v>
      </c>
      <c r="B15" s="19"/>
      <c r="C15" s="19"/>
      <c r="D15" s="254"/>
      <c r="E15" s="25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1">
      <c r="A16" s="254" t="s">
        <v>232</v>
      </c>
      <c r="B16" s="19"/>
      <c r="C16" s="19"/>
      <c r="D16" s="254"/>
      <c r="E16" s="25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22" ht="21">
      <c r="A17" s="254" t="s">
        <v>233</v>
      </c>
      <c r="B17" s="19"/>
      <c r="C17" s="19"/>
      <c r="D17" s="254"/>
      <c r="E17" s="25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22" ht="21">
      <c r="A18" s="254" t="s">
        <v>234</v>
      </c>
      <c r="B18" s="19"/>
      <c r="C18" s="19"/>
      <c r="D18" s="254"/>
      <c r="E18" s="25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22" ht="21">
      <c r="A19" s="254" t="s">
        <v>236</v>
      </c>
      <c r="B19" s="19"/>
      <c r="C19" s="19"/>
      <c r="D19" s="254"/>
      <c r="E19" s="25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22" ht="21">
      <c r="A20" s="254" t="s">
        <v>235</v>
      </c>
      <c r="B20" s="19"/>
      <c r="C20" s="19"/>
      <c r="D20" s="254"/>
      <c r="E20" s="25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22" ht="21">
      <c r="A21" s="254" t="s">
        <v>238</v>
      </c>
      <c r="B21" s="19"/>
      <c r="C21" s="19"/>
      <c r="D21" s="254"/>
      <c r="E21" s="25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22" ht="21">
      <c r="A22" s="254" t="s">
        <v>237</v>
      </c>
      <c r="B22" s="19"/>
      <c r="C22" s="19"/>
      <c r="D22" s="254"/>
      <c r="E22" s="25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4" spans="1:22" ht="21">
      <c r="A24" s="258" t="s">
        <v>66</v>
      </c>
      <c r="B24" s="19"/>
      <c r="C24" s="19"/>
      <c r="D24" s="254"/>
      <c r="E24" s="25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304"/>
      <c r="U24" s="253"/>
      <c r="V24" s="19"/>
    </row>
    <row r="25" spans="1:22" ht="21">
      <c r="A25" s="137" t="s">
        <v>33</v>
      </c>
      <c r="B25" s="142"/>
      <c r="C25" s="277"/>
      <c r="D25" s="762" t="s">
        <v>15</v>
      </c>
      <c r="E25" s="763"/>
      <c r="F25" s="764" t="s">
        <v>16</v>
      </c>
      <c r="G25" s="764"/>
      <c r="H25" s="764"/>
      <c r="I25" s="764"/>
      <c r="J25" s="764"/>
      <c r="K25" s="764"/>
      <c r="L25" s="764"/>
      <c r="M25" s="764"/>
      <c r="N25" s="764"/>
      <c r="O25" s="764"/>
      <c r="P25" s="764"/>
      <c r="Q25" s="764"/>
      <c r="R25" s="764"/>
      <c r="S25" s="765"/>
      <c r="T25" s="390"/>
      <c r="U25" s="277"/>
      <c r="V25" s="137" t="s">
        <v>34</v>
      </c>
    </row>
    <row r="26" spans="1:22" ht="21">
      <c r="A26" s="138" t="s">
        <v>35</v>
      </c>
      <c r="B26" s="143" t="s">
        <v>36</v>
      </c>
      <c r="C26" s="278" t="s">
        <v>37</v>
      </c>
      <c r="D26" s="278" t="s">
        <v>32</v>
      </c>
      <c r="E26" s="138" t="s">
        <v>31</v>
      </c>
      <c r="F26" s="764" t="s">
        <v>38</v>
      </c>
      <c r="G26" s="764"/>
      <c r="H26" s="764"/>
      <c r="I26" s="764"/>
      <c r="J26" s="764"/>
      <c r="K26" s="764"/>
      <c r="L26" s="765"/>
      <c r="M26" s="766" t="s">
        <v>39</v>
      </c>
      <c r="N26" s="764"/>
      <c r="O26" s="764"/>
      <c r="P26" s="764"/>
      <c r="Q26" s="764"/>
      <c r="R26" s="764"/>
      <c r="S26" s="765"/>
      <c r="T26" s="138" t="s">
        <v>17</v>
      </c>
      <c r="U26" s="278" t="s">
        <v>18</v>
      </c>
      <c r="V26" s="138" t="s">
        <v>40</v>
      </c>
    </row>
    <row r="27" spans="1:22" ht="21">
      <c r="A27" s="139"/>
      <c r="B27" s="144"/>
      <c r="C27" s="279"/>
      <c r="D27" s="391"/>
      <c r="E27" s="392"/>
      <c r="F27" s="357" t="s">
        <v>41</v>
      </c>
      <c r="G27" s="281" t="s">
        <v>42</v>
      </c>
      <c r="H27" s="281" t="s">
        <v>43</v>
      </c>
      <c r="I27" s="281" t="s">
        <v>44</v>
      </c>
      <c r="J27" s="281" t="s">
        <v>45</v>
      </c>
      <c r="K27" s="281" t="s">
        <v>46</v>
      </c>
      <c r="L27" s="281" t="s">
        <v>47</v>
      </c>
      <c r="M27" s="281" t="s">
        <v>48</v>
      </c>
      <c r="N27" s="281" t="s">
        <v>49</v>
      </c>
      <c r="O27" s="281" t="s">
        <v>50</v>
      </c>
      <c r="P27" s="281" t="s">
        <v>51</v>
      </c>
      <c r="Q27" s="281" t="s">
        <v>52</v>
      </c>
      <c r="R27" s="281" t="s">
        <v>41</v>
      </c>
      <c r="S27" s="281" t="s">
        <v>42</v>
      </c>
      <c r="T27" s="393"/>
      <c r="U27" s="279"/>
      <c r="V27" s="284"/>
    </row>
    <row r="28" spans="1:22" ht="21">
      <c r="A28" s="767" t="s">
        <v>19</v>
      </c>
      <c r="B28" s="767"/>
      <c r="C28" s="767"/>
      <c r="D28" s="767"/>
      <c r="E28" s="767"/>
      <c r="F28" s="767"/>
      <c r="G28" s="767"/>
      <c r="H28" s="767"/>
      <c r="I28" s="767"/>
      <c r="J28" s="767"/>
      <c r="K28" s="767"/>
      <c r="L28" s="767"/>
      <c r="M28" s="767"/>
      <c r="N28" s="767"/>
      <c r="O28" s="767"/>
      <c r="P28" s="767"/>
      <c r="Q28" s="767"/>
      <c r="R28" s="767"/>
      <c r="S28" s="767"/>
      <c r="T28" s="767"/>
      <c r="U28" s="767"/>
      <c r="V28" s="767"/>
    </row>
    <row r="29" spans="1:22" s="587" customFormat="1" ht="91.5" customHeight="1">
      <c r="A29" s="573">
        <v>1</v>
      </c>
      <c r="B29" s="581" t="s">
        <v>419</v>
      </c>
      <c r="C29" s="582" t="s">
        <v>369</v>
      </c>
      <c r="D29" s="583"/>
      <c r="E29" s="584" t="s">
        <v>364</v>
      </c>
      <c r="F29" s="585" t="s">
        <v>24</v>
      </c>
      <c r="G29" s="585" t="s">
        <v>24</v>
      </c>
      <c r="H29" s="585" t="s">
        <v>24</v>
      </c>
      <c r="I29" s="585" t="s">
        <v>24</v>
      </c>
      <c r="J29" s="585" t="s">
        <v>24</v>
      </c>
      <c r="K29" s="585" t="s">
        <v>24</v>
      </c>
      <c r="L29" s="585" t="s">
        <v>24</v>
      </c>
      <c r="M29" s="585" t="s">
        <v>24</v>
      </c>
      <c r="N29" s="585" t="s">
        <v>24</v>
      </c>
      <c r="O29" s="585" t="s">
        <v>24</v>
      </c>
      <c r="P29" s="585" t="s">
        <v>24</v>
      </c>
      <c r="Q29" s="585" t="s">
        <v>24</v>
      </c>
      <c r="R29" s="585" t="s">
        <v>24</v>
      </c>
      <c r="S29" s="585" t="s">
        <v>24</v>
      </c>
      <c r="T29" s="616" t="s">
        <v>90</v>
      </c>
      <c r="U29" s="735" t="s">
        <v>288</v>
      </c>
      <c r="V29" s="586"/>
    </row>
    <row r="30" spans="1:22" ht="21">
      <c r="A30" s="424"/>
      <c r="B30" s="425"/>
      <c r="C30" s="425"/>
      <c r="D30" s="425"/>
      <c r="E30" s="588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93"/>
      <c r="U30" s="736"/>
      <c r="V30" s="79"/>
    </row>
    <row r="31" spans="1:22" ht="21" customHeight="1">
      <c r="A31" s="424">
        <v>2</v>
      </c>
      <c r="B31" s="425" t="s">
        <v>365</v>
      </c>
      <c r="C31" s="512" t="s">
        <v>366</v>
      </c>
      <c r="D31" s="425"/>
      <c r="E31" s="588" t="s">
        <v>367</v>
      </c>
      <c r="F31" s="233" t="s">
        <v>24</v>
      </c>
      <c r="G31" s="233" t="s">
        <v>24</v>
      </c>
      <c r="H31" s="233" t="s">
        <v>24</v>
      </c>
      <c r="I31" s="233" t="s">
        <v>24</v>
      </c>
      <c r="J31" s="233" t="s">
        <v>24</v>
      </c>
      <c r="K31" s="233" t="s">
        <v>24</v>
      </c>
      <c r="L31" s="233" t="s">
        <v>24</v>
      </c>
      <c r="M31" s="233" t="s">
        <v>24</v>
      </c>
      <c r="N31" s="233" t="s">
        <v>24</v>
      </c>
      <c r="O31" s="233" t="s">
        <v>24</v>
      </c>
      <c r="P31" s="233" t="s">
        <v>24</v>
      </c>
      <c r="Q31" s="233" t="s">
        <v>24</v>
      </c>
      <c r="R31" s="233" t="s">
        <v>24</v>
      </c>
      <c r="S31" s="233" t="s">
        <v>24</v>
      </c>
      <c r="T31" s="617">
        <v>10000</v>
      </c>
      <c r="U31" s="785" t="s">
        <v>418</v>
      </c>
      <c r="V31" s="79"/>
    </row>
    <row r="32" spans="1:22" ht="22.5" customHeight="1">
      <c r="A32" s="424"/>
      <c r="B32" s="425"/>
      <c r="C32" s="512" t="s">
        <v>344</v>
      </c>
      <c r="D32" s="425" t="s">
        <v>157</v>
      </c>
      <c r="E32" s="588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617"/>
      <c r="U32" s="786"/>
      <c r="V32" s="79"/>
    </row>
    <row r="33" spans="1:22" ht="21">
      <c r="A33" s="424"/>
      <c r="B33" s="425"/>
      <c r="C33" s="425"/>
      <c r="D33" s="425"/>
      <c r="E33" s="588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93"/>
      <c r="U33" s="786"/>
      <c r="V33" s="79"/>
    </row>
    <row r="34" spans="1:22" ht="21">
      <c r="A34" s="424">
        <v>3</v>
      </c>
      <c r="B34" s="425" t="s">
        <v>127</v>
      </c>
      <c r="C34" s="512" t="s">
        <v>366</v>
      </c>
      <c r="D34" s="425"/>
      <c r="E34" s="588" t="s">
        <v>368</v>
      </c>
      <c r="F34" s="233" t="s">
        <v>24</v>
      </c>
      <c r="G34" s="233" t="s">
        <v>24</v>
      </c>
      <c r="H34" s="233" t="s">
        <v>24</v>
      </c>
      <c r="I34" s="233" t="s">
        <v>24</v>
      </c>
      <c r="J34" s="233" t="s">
        <v>24</v>
      </c>
      <c r="K34" s="233" t="s">
        <v>24</v>
      </c>
      <c r="L34" s="233" t="s">
        <v>24</v>
      </c>
      <c r="M34" s="233" t="s">
        <v>24</v>
      </c>
      <c r="N34" s="233" t="s">
        <v>24</v>
      </c>
      <c r="O34" s="233" t="s">
        <v>24</v>
      </c>
      <c r="P34" s="233" t="s">
        <v>24</v>
      </c>
      <c r="Q34" s="233" t="s">
        <v>24</v>
      </c>
      <c r="R34" s="233" t="s">
        <v>24</v>
      </c>
      <c r="S34" s="233" t="s">
        <v>24</v>
      </c>
      <c r="T34" s="617">
        <v>10000</v>
      </c>
      <c r="U34" s="786"/>
      <c r="V34" s="79"/>
    </row>
    <row r="35" spans="1:22" ht="21">
      <c r="A35" s="424"/>
      <c r="B35" s="589"/>
      <c r="C35" s="590" t="s">
        <v>344</v>
      </c>
      <c r="D35" s="425" t="s">
        <v>157</v>
      </c>
      <c r="E35" s="588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618"/>
      <c r="U35" s="786"/>
      <c r="V35" s="79"/>
    </row>
    <row r="36" spans="1:22" ht="21">
      <c r="A36" s="521"/>
      <c r="B36" s="425"/>
      <c r="C36" s="512"/>
      <c r="D36" s="591"/>
      <c r="E36" s="592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617"/>
      <c r="U36" s="786"/>
      <c r="V36" s="79"/>
    </row>
    <row r="37" spans="1:22" ht="21">
      <c r="A37" s="424">
        <v>4</v>
      </c>
      <c r="B37" s="128" t="s">
        <v>420</v>
      </c>
      <c r="C37" s="512" t="s">
        <v>416</v>
      </c>
      <c r="D37" s="130" t="s">
        <v>157</v>
      </c>
      <c r="E37" s="130"/>
      <c r="F37" s="128"/>
      <c r="G37" s="128"/>
      <c r="H37" s="128"/>
      <c r="I37" s="128"/>
      <c r="J37" s="128"/>
      <c r="K37" s="128"/>
      <c r="L37" s="128"/>
      <c r="M37" s="128"/>
      <c r="N37" s="128"/>
      <c r="O37" s="223" t="s">
        <v>24</v>
      </c>
      <c r="P37" s="223" t="s">
        <v>24</v>
      </c>
      <c r="Q37" s="223" t="s">
        <v>24</v>
      </c>
      <c r="R37" s="223" t="s">
        <v>24</v>
      </c>
      <c r="S37" s="223" t="s">
        <v>24</v>
      </c>
      <c r="T37" s="617">
        <v>2000</v>
      </c>
      <c r="U37" s="786"/>
      <c r="V37" s="79"/>
    </row>
    <row r="38" spans="1:22" ht="21">
      <c r="A38" s="424"/>
      <c r="B38" s="128"/>
      <c r="C38" s="512"/>
      <c r="D38" s="130"/>
      <c r="E38" s="130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493"/>
      <c r="U38" s="786"/>
      <c r="V38" s="79"/>
    </row>
    <row r="39" spans="1:22" ht="21">
      <c r="A39" s="424">
        <v>5</v>
      </c>
      <c r="B39" s="128" t="s">
        <v>421</v>
      </c>
      <c r="C39" s="512" t="s">
        <v>417</v>
      </c>
      <c r="D39" s="130"/>
      <c r="E39" s="130" t="s">
        <v>332</v>
      </c>
      <c r="F39" s="223" t="s">
        <v>24</v>
      </c>
      <c r="G39" s="223" t="s">
        <v>24</v>
      </c>
      <c r="H39" s="223" t="s">
        <v>24</v>
      </c>
      <c r="I39" s="223" t="s">
        <v>24</v>
      </c>
      <c r="J39" s="223" t="s">
        <v>24</v>
      </c>
      <c r="K39" s="223" t="s">
        <v>24</v>
      </c>
      <c r="L39" s="223" t="s">
        <v>24</v>
      </c>
      <c r="M39" s="223" t="s">
        <v>24</v>
      </c>
      <c r="N39" s="223" t="s">
        <v>24</v>
      </c>
      <c r="O39" s="223" t="s">
        <v>24</v>
      </c>
      <c r="P39" s="223" t="s">
        <v>24</v>
      </c>
      <c r="Q39" s="223" t="s">
        <v>24</v>
      </c>
      <c r="R39" s="223" t="s">
        <v>24</v>
      </c>
      <c r="S39" s="223" t="s">
        <v>24</v>
      </c>
      <c r="T39" s="493" t="s">
        <v>90</v>
      </c>
      <c r="U39" s="787"/>
      <c r="V39" s="79"/>
    </row>
    <row r="40" spans="1:22" ht="21">
      <c r="A40" s="761" t="s">
        <v>30</v>
      </c>
      <c r="B40" s="761"/>
      <c r="C40" s="761"/>
      <c r="D40" s="761"/>
      <c r="E40" s="761"/>
      <c r="F40" s="761"/>
      <c r="G40" s="761"/>
      <c r="H40" s="761"/>
      <c r="I40" s="761"/>
      <c r="J40" s="761"/>
      <c r="K40" s="761"/>
      <c r="L40" s="761"/>
      <c r="M40" s="761"/>
      <c r="N40" s="761"/>
      <c r="O40" s="761"/>
      <c r="P40" s="761"/>
      <c r="Q40" s="761"/>
      <c r="R40" s="761"/>
      <c r="S40" s="761"/>
      <c r="T40" s="761"/>
      <c r="U40" s="761"/>
      <c r="V40" s="761"/>
    </row>
    <row r="41" spans="1:22" ht="21">
      <c r="A41" s="272">
        <v>6</v>
      </c>
      <c r="B41" s="260" t="s">
        <v>685</v>
      </c>
      <c r="C41" s="260" t="s">
        <v>560</v>
      </c>
      <c r="D41" s="273"/>
      <c r="E41" s="273" t="s">
        <v>332</v>
      </c>
      <c r="F41" s="318"/>
      <c r="G41" s="318"/>
      <c r="H41" s="585" t="s">
        <v>24</v>
      </c>
      <c r="I41" s="585" t="s">
        <v>24</v>
      </c>
      <c r="J41" s="585" t="s">
        <v>24</v>
      </c>
      <c r="K41" s="585" t="s">
        <v>24</v>
      </c>
      <c r="L41" s="585" t="s">
        <v>24</v>
      </c>
      <c r="M41" s="585" t="s">
        <v>24</v>
      </c>
      <c r="N41" s="585" t="s">
        <v>24</v>
      </c>
      <c r="O41" s="585" t="s">
        <v>24</v>
      </c>
      <c r="P41" s="585" t="s">
        <v>24</v>
      </c>
      <c r="Q41" s="585" t="s">
        <v>24</v>
      </c>
      <c r="R41" s="585" t="s">
        <v>24</v>
      </c>
      <c r="S41" s="585" t="s">
        <v>24</v>
      </c>
      <c r="T41" s="536"/>
      <c r="U41" s="272" t="s">
        <v>320</v>
      </c>
      <c r="V41" s="260"/>
    </row>
    <row r="42" spans="1:22" ht="21">
      <c r="A42" s="127"/>
      <c r="B42" s="79"/>
      <c r="C42" s="79" t="s">
        <v>561</v>
      </c>
      <c r="D42" s="124"/>
      <c r="E42" s="124" t="s">
        <v>562</v>
      </c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307"/>
      <c r="U42" s="127"/>
      <c r="V42" s="79"/>
    </row>
    <row r="43" spans="1:22" ht="21">
      <c r="A43" s="127"/>
      <c r="B43" s="79"/>
      <c r="C43" s="79" t="s">
        <v>563</v>
      </c>
      <c r="D43" s="124"/>
      <c r="E43" s="124" t="s">
        <v>564</v>
      </c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307"/>
      <c r="U43" s="127"/>
      <c r="V43" s="79"/>
    </row>
    <row r="44" spans="1:22" ht="21">
      <c r="A44" s="127"/>
      <c r="B44" s="79"/>
      <c r="C44" s="79" t="s">
        <v>565</v>
      </c>
      <c r="D44" s="124"/>
      <c r="E44" s="124" t="s">
        <v>566</v>
      </c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307"/>
      <c r="U44" s="127"/>
      <c r="V44" s="79"/>
    </row>
    <row r="45" spans="1:22" ht="21">
      <c r="A45" s="127"/>
      <c r="B45" s="79"/>
      <c r="C45" s="79" t="s">
        <v>567</v>
      </c>
      <c r="D45" s="124"/>
      <c r="E45" s="124" t="s">
        <v>568</v>
      </c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307"/>
      <c r="U45" s="127"/>
      <c r="V45" s="79"/>
    </row>
    <row r="46" spans="1:22" ht="21">
      <c r="A46" s="127"/>
      <c r="B46" s="79"/>
      <c r="C46" s="79"/>
      <c r="D46" s="124"/>
      <c r="E46" s="124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307"/>
      <c r="U46" s="127"/>
      <c r="V46" s="79"/>
    </row>
    <row r="47" spans="1:22" ht="21">
      <c r="A47" s="127">
        <v>7</v>
      </c>
      <c r="B47" s="79" t="s">
        <v>569</v>
      </c>
      <c r="C47" s="79" t="s">
        <v>570</v>
      </c>
      <c r="D47" s="124"/>
      <c r="E47" s="124" t="s">
        <v>205</v>
      </c>
      <c r="F47" s="262"/>
      <c r="G47" s="262"/>
      <c r="H47" s="223" t="s">
        <v>24</v>
      </c>
      <c r="I47" s="223" t="s">
        <v>24</v>
      </c>
      <c r="J47" s="223" t="s">
        <v>24</v>
      </c>
      <c r="K47" s="223" t="s">
        <v>24</v>
      </c>
      <c r="L47" s="223" t="s">
        <v>24</v>
      </c>
      <c r="M47" s="223" t="s">
        <v>24</v>
      </c>
      <c r="N47" s="223" t="s">
        <v>24</v>
      </c>
      <c r="O47" s="223" t="s">
        <v>24</v>
      </c>
      <c r="P47" s="223" t="s">
        <v>24</v>
      </c>
      <c r="Q47" s="223" t="s">
        <v>24</v>
      </c>
      <c r="R47" s="223" t="s">
        <v>24</v>
      </c>
      <c r="S47" s="223" t="s">
        <v>24</v>
      </c>
      <c r="T47" s="307"/>
      <c r="U47" s="127" t="s">
        <v>320</v>
      </c>
      <c r="V47" s="79"/>
    </row>
    <row r="48" spans="1:22" ht="21">
      <c r="A48" s="127"/>
      <c r="B48" s="79" t="s">
        <v>686</v>
      </c>
      <c r="C48" s="79"/>
      <c r="D48" s="124"/>
      <c r="E48" s="124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307"/>
      <c r="U48" s="127"/>
      <c r="V48" s="79"/>
    </row>
    <row r="49" spans="1:22" ht="21">
      <c r="A49" s="127"/>
      <c r="B49" s="79"/>
      <c r="C49" s="79"/>
      <c r="D49" s="124"/>
      <c r="E49" s="124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307"/>
      <c r="U49" s="127"/>
      <c r="V49" s="79"/>
    </row>
    <row r="50" spans="1:22" ht="21">
      <c r="A50" s="241">
        <v>8</v>
      </c>
      <c r="B50" s="377" t="s">
        <v>687</v>
      </c>
      <c r="C50" s="368" t="s">
        <v>676</v>
      </c>
      <c r="D50" s="276"/>
      <c r="E50" s="135" t="s">
        <v>1038</v>
      </c>
      <c r="F50" s="378" t="s">
        <v>24</v>
      </c>
      <c r="G50" s="378" t="s">
        <v>24</v>
      </c>
      <c r="H50" s="378" t="s">
        <v>24</v>
      </c>
      <c r="I50" s="378" t="s">
        <v>24</v>
      </c>
      <c r="J50" s="378" t="s">
        <v>24</v>
      </c>
      <c r="K50" s="378" t="s">
        <v>24</v>
      </c>
      <c r="L50" s="378" t="s">
        <v>24</v>
      </c>
      <c r="M50" s="378" t="s">
        <v>24</v>
      </c>
      <c r="N50" s="378" t="s">
        <v>24</v>
      </c>
      <c r="O50" s="378" t="s">
        <v>24</v>
      </c>
      <c r="P50" s="378" t="s">
        <v>24</v>
      </c>
      <c r="Q50" s="378" t="s">
        <v>24</v>
      </c>
      <c r="R50" s="378" t="s">
        <v>24</v>
      </c>
      <c r="S50" s="378" t="s">
        <v>24</v>
      </c>
      <c r="T50" s="619"/>
      <c r="U50" s="242" t="s">
        <v>677</v>
      </c>
      <c r="V50" s="368"/>
    </row>
    <row r="51" spans="1:22" ht="21">
      <c r="A51" s="368"/>
      <c r="B51" s="368"/>
      <c r="C51" s="368" t="s">
        <v>678</v>
      </c>
      <c r="D51" s="276"/>
      <c r="E51" s="124" t="s">
        <v>1040</v>
      </c>
      <c r="F51" s="378" t="s">
        <v>24</v>
      </c>
      <c r="G51" s="378" t="s">
        <v>24</v>
      </c>
      <c r="H51" s="378" t="s">
        <v>24</v>
      </c>
      <c r="I51" s="378" t="s">
        <v>24</v>
      </c>
      <c r="J51" s="378" t="s">
        <v>24</v>
      </c>
      <c r="K51" s="378" t="s">
        <v>24</v>
      </c>
      <c r="L51" s="378" t="s">
        <v>24</v>
      </c>
      <c r="M51" s="378" t="s">
        <v>24</v>
      </c>
      <c r="N51" s="378" t="s">
        <v>24</v>
      </c>
      <c r="O51" s="378" t="s">
        <v>24</v>
      </c>
      <c r="P51" s="378" t="s">
        <v>24</v>
      </c>
      <c r="Q51" s="378" t="s">
        <v>24</v>
      </c>
      <c r="R51" s="378" t="s">
        <v>24</v>
      </c>
      <c r="S51" s="378" t="s">
        <v>24</v>
      </c>
      <c r="T51" s="481"/>
      <c r="U51" s="242"/>
      <c r="V51" s="368"/>
    </row>
    <row r="52" spans="1:22" ht="26.25" customHeight="1">
      <c r="A52" s="368"/>
      <c r="B52" s="368"/>
      <c r="C52" s="368" t="s">
        <v>679</v>
      </c>
      <c r="D52" s="276"/>
      <c r="E52" s="135" t="s">
        <v>692</v>
      </c>
      <c r="F52" s="378" t="s">
        <v>24</v>
      </c>
      <c r="G52" s="378" t="s">
        <v>24</v>
      </c>
      <c r="H52" s="378" t="s">
        <v>24</v>
      </c>
      <c r="I52" s="378" t="s">
        <v>24</v>
      </c>
      <c r="J52" s="378" t="s">
        <v>24</v>
      </c>
      <c r="K52" s="378" t="s">
        <v>24</v>
      </c>
      <c r="L52" s="378" t="s">
        <v>24</v>
      </c>
      <c r="M52" s="378" t="s">
        <v>24</v>
      </c>
      <c r="N52" s="378" t="s">
        <v>24</v>
      </c>
      <c r="O52" s="378" t="s">
        <v>24</v>
      </c>
      <c r="P52" s="378" t="s">
        <v>24</v>
      </c>
      <c r="Q52" s="378" t="s">
        <v>24</v>
      </c>
      <c r="R52" s="378" t="s">
        <v>24</v>
      </c>
      <c r="S52" s="378" t="s">
        <v>24</v>
      </c>
      <c r="T52" s="481"/>
      <c r="U52" s="242"/>
      <c r="V52" s="368"/>
    </row>
    <row r="53" spans="1:22" ht="21">
      <c r="A53" s="368"/>
      <c r="B53" s="368"/>
      <c r="C53" s="377" t="s">
        <v>680</v>
      </c>
      <c r="D53" s="276"/>
      <c r="E53" s="135" t="s">
        <v>1041</v>
      </c>
      <c r="F53" s="378" t="s">
        <v>24</v>
      </c>
      <c r="G53" s="378" t="s">
        <v>24</v>
      </c>
      <c r="H53" s="378" t="s">
        <v>24</v>
      </c>
      <c r="I53" s="378" t="s">
        <v>24</v>
      </c>
      <c r="J53" s="378" t="s">
        <v>24</v>
      </c>
      <c r="K53" s="378" t="s">
        <v>24</v>
      </c>
      <c r="L53" s="378" t="s">
        <v>24</v>
      </c>
      <c r="M53" s="378" t="s">
        <v>24</v>
      </c>
      <c r="N53" s="378" t="s">
        <v>24</v>
      </c>
      <c r="O53" s="378" t="s">
        <v>24</v>
      </c>
      <c r="P53" s="378" t="s">
        <v>24</v>
      </c>
      <c r="Q53" s="378" t="s">
        <v>24</v>
      </c>
      <c r="R53" s="378" t="s">
        <v>24</v>
      </c>
      <c r="S53" s="378" t="s">
        <v>24</v>
      </c>
      <c r="T53" s="481"/>
      <c r="U53" s="242"/>
      <c r="V53" s="368" t="s">
        <v>681</v>
      </c>
    </row>
    <row r="54" spans="1:22" ht="21">
      <c r="A54" s="368"/>
      <c r="B54" s="368"/>
      <c r="C54" s="368" t="s">
        <v>682</v>
      </c>
      <c r="D54" s="276"/>
      <c r="E54" s="135" t="s">
        <v>692</v>
      </c>
      <c r="F54" s="378" t="s">
        <v>24</v>
      </c>
      <c r="G54" s="378" t="s">
        <v>24</v>
      </c>
      <c r="H54" s="378" t="s">
        <v>24</v>
      </c>
      <c r="I54" s="378" t="s">
        <v>24</v>
      </c>
      <c r="J54" s="378" t="s">
        <v>24</v>
      </c>
      <c r="K54" s="378" t="s">
        <v>24</v>
      </c>
      <c r="L54" s="378" t="s">
        <v>24</v>
      </c>
      <c r="M54" s="378" t="s">
        <v>24</v>
      </c>
      <c r="N54" s="378" t="s">
        <v>24</v>
      </c>
      <c r="O54" s="378" t="s">
        <v>24</v>
      </c>
      <c r="P54" s="378" t="s">
        <v>24</v>
      </c>
      <c r="Q54" s="378" t="s">
        <v>24</v>
      </c>
      <c r="R54" s="378" t="s">
        <v>24</v>
      </c>
      <c r="S54" s="378" t="s">
        <v>24</v>
      </c>
      <c r="T54" s="481"/>
      <c r="U54" s="242"/>
      <c r="V54" s="368"/>
    </row>
    <row r="55" spans="1:22" ht="21">
      <c r="A55" s="368"/>
      <c r="B55" s="368"/>
      <c r="C55" s="368" t="s">
        <v>683</v>
      </c>
      <c r="D55" s="276"/>
      <c r="E55" s="124" t="s">
        <v>692</v>
      </c>
      <c r="F55" s="378" t="s">
        <v>24</v>
      </c>
      <c r="G55" s="378" t="s">
        <v>24</v>
      </c>
      <c r="H55" s="378" t="s">
        <v>24</v>
      </c>
      <c r="I55" s="378" t="s">
        <v>24</v>
      </c>
      <c r="J55" s="378" t="s">
        <v>24</v>
      </c>
      <c r="K55" s="378" t="s">
        <v>24</v>
      </c>
      <c r="L55" s="378" t="s">
        <v>24</v>
      </c>
      <c r="M55" s="378" t="s">
        <v>24</v>
      </c>
      <c r="N55" s="378" t="s">
        <v>24</v>
      </c>
      <c r="O55" s="378" t="s">
        <v>24</v>
      </c>
      <c r="P55" s="378" t="s">
        <v>24</v>
      </c>
      <c r="Q55" s="378" t="s">
        <v>24</v>
      </c>
      <c r="R55" s="378" t="s">
        <v>24</v>
      </c>
      <c r="S55" s="378" t="s">
        <v>24</v>
      </c>
      <c r="T55" s="481"/>
      <c r="U55" s="242"/>
      <c r="V55" s="368"/>
    </row>
    <row r="56" spans="1:22" ht="21">
      <c r="A56" s="368"/>
      <c r="B56" s="368"/>
      <c r="C56" s="368" t="s">
        <v>684</v>
      </c>
      <c r="D56" s="276"/>
      <c r="E56" s="135" t="s">
        <v>1043</v>
      </c>
      <c r="F56" s="378" t="s">
        <v>24</v>
      </c>
      <c r="G56" s="378" t="s">
        <v>24</v>
      </c>
      <c r="H56" s="378" t="s">
        <v>24</v>
      </c>
      <c r="I56" s="378" t="s">
        <v>24</v>
      </c>
      <c r="J56" s="378" t="s">
        <v>24</v>
      </c>
      <c r="K56" s="378" t="s">
        <v>24</v>
      </c>
      <c r="L56" s="378" t="s">
        <v>24</v>
      </c>
      <c r="M56" s="378" t="s">
        <v>24</v>
      </c>
      <c r="N56" s="378" t="s">
        <v>24</v>
      </c>
      <c r="O56" s="378" t="s">
        <v>24</v>
      </c>
      <c r="P56" s="378" t="s">
        <v>24</v>
      </c>
      <c r="Q56" s="378" t="s">
        <v>24</v>
      </c>
      <c r="R56" s="378" t="s">
        <v>24</v>
      </c>
      <c r="S56" s="378" t="s">
        <v>24</v>
      </c>
      <c r="T56" s="481"/>
      <c r="U56" s="242"/>
      <c r="V56" s="368"/>
    </row>
    <row r="57" spans="1:22" ht="21">
      <c r="A57" s="127"/>
      <c r="B57" s="79"/>
      <c r="C57" s="79"/>
      <c r="D57" s="124"/>
      <c r="E57" s="124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307"/>
      <c r="U57" s="127"/>
      <c r="V57" s="79"/>
    </row>
    <row r="58" spans="1:22" ht="21.75">
      <c r="A58" s="453">
        <v>9</v>
      </c>
      <c r="B58" s="79" t="s">
        <v>785</v>
      </c>
      <c r="C58" s="79" t="s">
        <v>764</v>
      </c>
      <c r="D58" s="457"/>
      <c r="E58" s="457" t="s">
        <v>566</v>
      </c>
      <c r="F58" s="456"/>
      <c r="G58" s="456"/>
      <c r="H58" s="223" t="s">
        <v>24</v>
      </c>
      <c r="I58" s="223" t="s">
        <v>24</v>
      </c>
      <c r="J58" s="223" t="s">
        <v>24</v>
      </c>
      <c r="K58" s="223" t="s">
        <v>24</v>
      </c>
      <c r="L58" s="223" t="s">
        <v>24</v>
      </c>
      <c r="M58" s="223" t="s">
        <v>24</v>
      </c>
      <c r="N58" s="223" t="s">
        <v>24</v>
      </c>
      <c r="O58" s="223" t="s">
        <v>24</v>
      </c>
      <c r="P58" s="223" t="s">
        <v>24</v>
      </c>
      <c r="Q58" s="223" t="s">
        <v>24</v>
      </c>
      <c r="R58" s="223" t="s">
        <v>24</v>
      </c>
      <c r="S58" s="223" t="s">
        <v>24</v>
      </c>
      <c r="T58" s="483" t="s">
        <v>254</v>
      </c>
      <c r="U58" s="453" t="s">
        <v>765</v>
      </c>
      <c r="V58" s="79"/>
    </row>
    <row r="59" spans="1:22" ht="21.75">
      <c r="A59" s="453"/>
      <c r="B59" s="79"/>
      <c r="C59" s="79" t="s">
        <v>766</v>
      </c>
      <c r="D59" s="457"/>
      <c r="E59" s="457"/>
      <c r="F59" s="456"/>
      <c r="G59" s="456"/>
      <c r="H59" s="456"/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83"/>
      <c r="U59" s="453"/>
      <c r="V59" s="79"/>
    </row>
    <row r="60" spans="1:22" ht="21.75">
      <c r="A60" s="453"/>
      <c r="B60" s="79"/>
      <c r="C60" s="79" t="s">
        <v>767</v>
      </c>
      <c r="D60" s="457"/>
      <c r="E60" s="457" t="s">
        <v>564</v>
      </c>
      <c r="F60" s="456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83"/>
      <c r="U60" s="453" t="s">
        <v>768</v>
      </c>
      <c r="V60" s="79"/>
    </row>
    <row r="61" spans="1:22" ht="21.75">
      <c r="A61" s="453"/>
      <c r="B61" s="79"/>
      <c r="C61" s="79" t="s">
        <v>769</v>
      </c>
      <c r="D61" s="457"/>
      <c r="E61" s="457" t="s">
        <v>770</v>
      </c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83"/>
      <c r="U61" s="453" t="s">
        <v>771</v>
      </c>
      <c r="V61" s="79"/>
    </row>
    <row r="62" spans="1:22" ht="21.75">
      <c r="A62" s="453"/>
      <c r="B62" s="79"/>
      <c r="C62" s="79" t="s">
        <v>772</v>
      </c>
      <c r="D62" s="457"/>
      <c r="E62" s="457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83"/>
      <c r="U62" s="453"/>
      <c r="V62" s="79"/>
    </row>
    <row r="63" spans="1:22" ht="21.75">
      <c r="A63" s="453"/>
      <c r="B63" s="79"/>
      <c r="C63" s="79" t="s">
        <v>773</v>
      </c>
      <c r="D63" s="457"/>
      <c r="E63" s="457" t="s">
        <v>774</v>
      </c>
      <c r="F63" s="456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83"/>
      <c r="U63" s="453"/>
      <c r="V63" s="79"/>
    </row>
    <row r="64" spans="1:22" ht="21.75">
      <c r="A64" s="453"/>
      <c r="B64" s="79"/>
      <c r="C64" s="79" t="s">
        <v>775</v>
      </c>
      <c r="D64" s="457"/>
      <c r="E64" s="457" t="s">
        <v>776</v>
      </c>
      <c r="F64" s="456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83"/>
      <c r="U64" s="453" t="s">
        <v>771</v>
      </c>
      <c r="V64" s="79"/>
    </row>
    <row r="65" spans="1:22" ht="21.75">
      <c r="A65" s="399"/>
      <c r="B65" s="509"/>
      <c r="C65" s="399" t="s">
        <v>777</v>
      </c>
      <c r="D65" s="457"/>
      <c r="E65" s="457"/>
      <c r="F65" s="456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373"/>
      <c r="S65" s="373"/>
      <c r="T65" s="483"/>
      <c r="U65" s="453"/>
      <c r="V65" s="79"/>
    </row>
    <row r="66" spans="1:22" ht="21.75">
      <c r="A66" s="399"/>
      <c r="B66" s="509"/>
      <c r="C66" s="79" t="s">
        <v>778</v>
      </c>
      <c r="D66" s="457"/>
      <c r="E66" s="457" t="s">
        <v>770</v>
      </c>
      <c r="F66" s="456"/>
      <c r="G66" s="456"/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373"/>
      <c r="S66" s="373"/>
      <c r="T66" s="483"/>
      <c r="U66" s="453" t="s">
        <v>771</v>
      </c>
      <c r="V66" s="79"/>
    </row>
    <row r="67" spans="1:22" ht="21.75">
      <c r="A67" s="399"/>
      <c r="B67" s="509"/>
      <c r="C67" s="79" t="s">
        <v>779</v>
      </c>
      <c r="D67" s="457"/>
      <c r="E67" s="457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373"/>
      <c r="S67" s="373"/>
      <c r="T67" s="483"/>
      <c r="U67" s="453"/>
      <c r="V67" s="79"/>
    </row>
    <row r="68" spans="1:22" ht="21.75">
      <c r="A68" s="399"/>
      <c r="B68" s="399"/>
      <c r="C68" s="79" t="s">
        <v>780</v>
      </c>
      <c r="D68" s="457"/>
      <c r="E68" s="457" t="s">
        <v>520</v>
      </c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456"/>
      <c r="S68" s="456"/>
      <c r="T68" s="483"/>
      <c r="U68" s="453" t="s">
        <v>781</v>
      </c>
      <c r="V68" s="79"/>
    </row>
    <row r="69" spans="1:22" ht="21.75">
      <c r="A69" s="399"/>
      <c r="B69" s="399"/>
      <c r="C69" s="79" t="s">
        <v>782</v>
      </c>
      <c r="D69" s="457"/>
      <c r="E69" s="457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456"/>
      <c r="S69" s="456"/>
      <c r="T69" s="483"/>
      <c r="U69" s="453"/>
      <c r="V69" s="79"/>
    </row>
    <row r="70" spans="1:22" ht="21.75">
      <c r="A70" s="399"/>
      <c r="B70" s="399"/>
      <c r="C70" s="399"/>
      <c r="D70" s="457"/>
      <c r="E70" s="457"/>
      <c r="F70" s="456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456"/>
      <c r="S70" s="456"/>
      <c r="T70" s="483"/>
      <c r="U70" s="453"/>
      <c r="V70" s="79"/>
    </row>
    <row r="71" spans="1:22" ht="21.75">
      <c r="A71" s="453">
        <v>10</v>
      </c>
      <c r="B71" s="128" t="s">
        <v>786</v>
      </c>
      <c r="C71" s="399" t="s">
        <v>783</v>
      </c>
      <c r="D71" s="457"/>
      <c r="E71" s="457" t="s">
        <v>784</v>
      </c>
      <c r="F71" s="456"/>
      <c r="G71" s="456"/>
      <c r="H71" s="223" t="s">
        <v>24</v>
      </c>
      <c r="I71" s="223" t="s">
        <v>24</v>
      </c>
      <c r="J71" s="223" t="s">
        <v>24</v>
      </c>
      <c r="K71" s="223" t="s">
        <v>24</v>
      </c>
      <c r="L71" s="223" t="s">
        <v>24</v>
      </c>
      <c r="M71" s="223" t="s">
        <v>24</v>
      </c>
      <c r="N71" s="223" t="s">
        <v>24</v>
      </c>
      <c r="O71" s="223" t="s">
        <v>24</v>
      </c>
      <c r="P71" s="223" t="s">
        <v>24</v>
      </c>
      <c r="Q71" s="223" t="s">
        <v>24</v>
      </c>
      <c r="R71" s="223" t="s">
        <v>24</v>
      </c>
      <c r="S71" s="223" t="s">
        <v>24</v>
      </c>
      <c r="T71" s="483" t="s">
        <v>254</v>
      </c>
      <c r="U71" s="453" t="s">
        <v>768</v>
      </c>
      <c r="V71" s="79"/>
    </row>
    <row r="72" spans="1:22" ht="21.75">
      <c r="A72" s="453"/>
      <c r="B72" s="128"/>
      <c r="C72" s="399"/>
      <c r="D72" s="457"/>
      <c r="E72" s="457"/>
      <c r="F72" s="456"/>
      <c r="G72" s="456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483"/>
      <c r="U72" s="453"/>
      <c r="V72" s="79"/>
    </row>
    <row r="73" spans="1:22" ht="21">
      <c r="A73" s="242">
        <v>11</v>
      </c>
      <c r="B73" s="368" t="s">
        <v>901</v>
      </c>
      <c r="C73" s="276" t="s">
        <v>889</v>
      </c>
      <c r="D73" s="276"/>
      <c r="E73" s="384">
        <v>0.25</v>
      </c>
      <c r="F73" s="223" t="s">
        <v>24</v>
      </c>
      <c r="G73" s="223" t="s">
        <v>24</v>
      </c>
      <c r="H73" s="223" t="s">
        <v>24</v>
      </c>
      <c r="I73" s="223" t="s">
        <v>24</v>
      </c>
      <c r="J73" s="223" t="s">
        <v>24</v>
      </c>
      <c r="K73" s="223" t="s">
        <v>24</v>
      </c>
      <c r="L73" s="223" t="s">
        <v>24</v>
      </c>
      <c r="M73" s="223" t="s">
        <v>24</v>
      </c>
      <c r="N73" s="223" t="s">
        <v>24</v>
      </c>
      <c r="O73" s="223" t="s">
        <v>24</v>
      </c>
      <c r="P73" s="223" t="s">
        <v>24</v>
      </c>
      <c r="Q73" s="223" t="s">
        <v>24</v>
      </c>
      <c r="R73" s="223" t="s">
        <v>24</v>
      </c>
      <c r="S73" s="223" t="s">
        <v>24</v>
      </c>
      <c r="T73" s="481"/>
      <c r="U73" s="242" t="s">
        <v>615</v>
      </c>
      <c r="V73" s="575"/>
    </row>
    <row r="74" spans="1:22" ht="21">
      <c r="A74" s="242"/>
      <c r="B74" s="368"/>
      <c r="C74" s="276"/>
      <c r="D74" s="276"/>
      <c r="E74" s="276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07"/>
      <c r="S74" s="507"/>
      <c r="T74" s="481"/>
      <c r="U74" s="242" t="s">
        <v>30</v>
      </c>
      <c r="V74" s="575"/>
    </row>
    <row r="75" spans="1:22" ht="21">
      <c r="A75" s="242"/>
      <c r="B75" s="368"/>
      <c r="C75" s="276" t="s">
        <v>890</v>
      </c>
      <c r="D75" s="276"/>
      <c r="E75" s="276" t="s">
        <v>332</v>
      </c>
      <c r="F75" s="223" t="s">
        <v>24</v>
      </c>
      <c r="G75" s="223" t="s">
        <v>24</v>
      </c>
      <c r="H75" s="223" t="s">
        <v>24</v>
      </c>
      <c r="I75" s="223" t="s">
        <v>24</v>
      </c>
      <c r="J75" s="223" t="s">
        <v>24</v>
      </c>
      <c r="K75" s="223" t="s">
        <v>24</v>
      </c>
      <c r="L75" s="223" t="s">
        <v>24</v>
      </c>
      <c r="M75" s="223" t="s">
        <v>24</v>
      </c>
      <c r="N75" s="223" t="s">
        <v>24</v>
      </c>
      <c r="O75" s="223" t="s">
        <v>24</v>
      </c>
      <c r="P75" s="223" t="s">
        <v>24</v>
      </c>
      <c r="Q75" s="223" t="s">
        <v>24</v>
      </c>
      <c r="R75" s="223" t="s">
        <v>24</v>
      </c>
      <c r="S75" s="223" t="s">
        <v>24</v>
      </c>
      <c r="T75" s="307"/>
      <c r="U75" s="127"/>
      <c r="V75" s="575"/>
    </row>
    <row r="76" spans="1:22" ht="21">
      <c r="A76" s="576"/>
      <c r="B76" s="603"/>
      <c r="C76" s="276" t="s">
        <v>891</v>
      </c>
      <c r="D76" s="276"/>
      <c r="E76" s="276"/>
      <c r="F76" s="604"/>
      <c r="G76" s="604"/>
      <c r="H76" s="604"/>
      <c r="I76" s="604"/>
      <c r="J76" s="604"/>
      <c r="K76" s="604"/>
      <c r="L76" s="604"/>
      <c r="M76" s="604"/>
      <c r="N76" s="604"/>
      <c r="O76" s="604"/>
      <c r="P76" s="604"/>
      <c r="Q76" s="604"/>
      <c r="R76" s="368"/>
      <c r="S76" s="368"/>
      <c r="T76" s="307"/>
      <c r="U76" s="127"/>
      <c r="V76" s="577"/>
    </row>
    <row r="77" spans="1:22" ht="21">
      <c r="A77" s="576"/>
      <c r="B77" s="603"/>
      <c r="C77" s="576"/>
      <c r="D77" s="450"/>
      <c r="E77" s="276"/>
      <c r="F77" s="604"/>
      <c r="G77" s="604"/>
      <c r="H77" s="604"/>
      <c r="I77" s="604"/>
      <c r="J77" s="604"/>
      <c r="K77" s="604"/>
      <c r="L77" s="604"/>
      <c r="M77" s="604"/>
      <c r="N77" s="604"/>
      <c r="O77" s="604"/>
      <c r="P77" s="604"/>
      <c r="Q77" s="604"/>
      <c r="R77" s="368"/>
      <c r="S77" s="368"/>
      <c r="T77" s="307"/>
      <c r="U77" s="127"/>
      <c r="V77" s="577"/>
    </row>
    <row r="78" spans="1:22" ht="21">
      <c r="A78" s="242"/>
      <c r="B78" s="368"/>
      <c r="C78" s="442" t="s">
        <v>892</v>
      </c>
      <c r="D78" s="276"/>
      <c r="E78" s="545" t="s">
        <v>332</v>
      </c>
      <c r="F78" s="223" t="s">
        <v>24</v>
      </c>
      <c r="G78" s="223" t="s">
        <v>24</v>
      </c>
      <c r="H78" s="223" t="s">
        <v>24</v>
      </c>
      <c r="I78" s="223" t="s">
        <v>24</v>
      </c>
      <c r="J78" s="223" t="s">
        <v>24</v>
      </c>
      <c r="K78" s="223" t="s">
        <v>24</v>
      </c>
      <c r="L78" s="223" t="s">
        <v>24</v>
      </c>
      <c r="M78" s="223" t="s">
        <v>24</v>
      </c>
      <c r="N78" s="223" t="s">
        <v>24</v>
      </c>
      <c r="O78" s="223" t="s">
        <v>24</v>
      </c>
      <c r="P78" s="223" t="s">
        <v>24</v>
      </c>
      <c r="Q78" s="223" t="s">
        <v>24</v>
      </c>
      <c r="R78" s="223" t="s">
        <v>24</v>
      </c>
      <c r="S78" s="223" t="s">
        <v>24</v>
      </c>
      <c r="T78" s="307"/>
      <c r="U78" s="127"/>
      <c r="V78" s="79"/>
    </row>
    <row r="79" spans="1:22" ht="21">
      <c r="A79" s="242"/>
      <c r="B79" s="368"/>
      <c r="C79" s="442" t="s">
        <v>891</v>
      </c>
      <c r="D79" s="276"/>
      <c r="E79" s="545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242"/>
      <c r="S79" s="368"/>
      <c r="T79" s="307"/>
      <c r="U79" s="127"/>
      <c r="V79" s="79"/>
    </row>
    <row r="80" spans="1:22" ht="21">
      <c r="A80" s="242"/>
      <c r="B80" s="368"/>
      <c r="C80" s="368"/>
      <c r="D80" s="276"/>
      <c r="E80" s="545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242"/>
      <c r="S80" s="368"/>
      <c r="T80" s="307"/>
      <c r="U80" s="127"/>
      <c r="V80" s="79"/>
    </row>
    <row r="81" spans="1:22" ht="21">
      <c r="A81" s="242"/>
      <c r="B81" s="368"/>
      <c r="C81" s="368" t="s">
        <v>893</v>
      </c>
      <c r="D81" s="276"/>
      <c r="E81" s="545" t="s">
        <v>564</v>
      </c>
      <c r="F81" s="223" t="s">
        <v>24</v>
      </c>
      <c r="G81" s="223" t="s">
        <v>24</v>
      </c>
      <c r="H81" s="223" t="s">
        <v>24</v>
      </c>
      <c r="I81" s="223" t="s">
        <v>24</v>
      </c>
      <c r="J81" s="223" t="s">
        <v>24</v>
      </c>
      <c r="K81" s="223" t="s">
        <v>24</v>
      </c>
      <c r="L81" s="223" t="s">
        <v>24</v>
      </c>
      <c r="M81" s="223" t="s">
        <v>24</v>
      </c>
      <c r="N81" s="223" t="s">
        <v>24</v>
      </c>
      <c r="O81" s="223" t="s">
        <v>24</v>
      </c>
      <c r="P81" s="223" t="s">
        <v>24</v>
      </c>
      <c r="Q81" s="223" t="s">
        <v>24</v>
      </c>
      <c r="R81" s="223" t="s">
        <v>24</v>
      </c>
      <c r="S81" s="223" t="s">
        <v>24</v>
      </c>
      <c r="T81" s="307"/>
      <c r="U81" s="127"/>
      <c r="V81" s="79"/>
    </row>
    <row r="82" spans="1:22" ht="21">
      <c r="A82" s="242"/>
      <c r="B82" s="368"/>
      <c r="C82" s="368"/>
      <c r="D82" s="276"/>
      <c r="E82" s="545"/>
      <c r="F82" s="513"/>
      <c r="G82" s="513"/>
      <c r="H82" s="513"/>
      <c r="I82" s="513"/>
      <c r="J82" s="513"/>
      <c r="K82" s="513"/>
      <c r="L82" s="513"/>
      <c r="M82" s="513"/>
      <c r="N82" s="513"/>
      <c r="O82" s="513"/>
      <c r="P82" s="513"/>
      <c r="Q82" s="513"/>
      <c r="R82" s="242"/>
      <c r="S82" s="368"/>
      <c r="T82" s="307"/>
      <c r="U82" s="127"/>
      <c r="V82" s="79"/>
    </row>
    <row r="83" spans="1:22" ht="21">
      <c r="A83" s="242"/>
      <c r="B83" s="368"/>
      <c r="C83" s="442" t="s">
        <v>894</v>
      </c>
      <c r="D83" s="276"/>
      <c r="E83" s="545" t="s">
        <v>566</v>
      </c>
      <c r="F83" s="223" t="s">
        <v>24</v>
      </c>
      <c r="G83" s="223" t="s">
        <v>24</v>
      </c>
      <c r="H83" s="223" t="s">
        <v>24</v>
      </c>
      <c r="I83" s="223" t="s">
        <v>24</v>
      </c>
      <c r="J83" s="223" t="s">
        <v>24</v>
      </c>
      <c r="K83" s="223" t="s">
        <v>24</v>
      </c>
      <c r="L83" s="223" t="s">
        <v>24</v>
      </c>
      <c r="M83" s="223" t="s">
        <v>24</v>
      </c>
      <c r="N83" s="223" t="s">
        <v>24</v>
      </c>
      <c r="O83" s="223" t="s">
        <v>24</v>
      </c>
      <c r="P83" s="223" t="s">
        <v>24</v>
      </c>
      <c r="Q83" s="223" t="s">
        <v>24</v>
      </c>
      <c r="R83" s="223" t="s">
        <v>24</v>
      </c>
      <c r="S83" s="223" t="s">
        <v>24</v>
      </c>
      <c r="T83" s="307"/>
      <c r="U83" s="127"/>
      <c r="V83" s="79"/>
    </row>
    <row r="84" spans="1:22" ht="21">
      <c r="A84" s="242"/>
      <c r="B84" s="368"/>
      <c r="C84" s="442" t="s">
        <v>895</v>
      </c>
      <c r="D84" s="276"/>
      <c r="E84" s="545"/>
      <c r="F84" s="513"/>
      <c r="G84" s="513"/>
      <c r="H84" s="513"/>
      <c r="I84" s="513"/>
      <c r="J84" s="513"/>
      <c r="K84" s="513"/>
      <c r="L84" s="513"/>
      <c r="M84" s="513"/>
      <c r="N84" s="513"/>
      <c r="O84" s="513"/>
      <c r="P84" s="513"/>
      <c r="Q84" s="513"/>
      <c r="R84" s="242"/>
      <c r="S84" s="368"/>
      <c r="T84" s="307"/>
      <c r="U84" s="127"/>
      <c r="V84" s="79"/>
    </row>
    <row r="85" spans="1:22" ht="21">
      <c r="A85" s="368"/>
      <c r="B85" s="368"/>
      <c r="C85" s="368"/>
      <c r="D85" s="276"/>
      <c r="E85" s="276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68"/>
      <c r="S85" s="368"/>
      <c r="T85" s="307"/>
      <c r="U85" s="127"/>
      <c r="V85" s="79"/>
    </row>
    <row r="86" spans="1:22" ht="21">
      <c r="A86" s="242">
        <v>12</v>
      </c>
      <c r="B86" s="368" t="s">
        <v>896</v>
      </c>
      <c r="C86" s="368" t="s">
        <v>897</v>
      </c>
      <c r="D86" s="276"/>
      <c r="E86" s="384">
        <v>0.8</v>
      </c>
      <c r="F86" s="223" t="s">
        <v>24</v>
      </c>
      <c r="G86" s="223" t="s">
        <v>24</v>
      </c>
      <c r="H86" s="223" t="s">
        <v>24</v>
      </c>
      <c r="I86" s="223" t="s">
        <v>24</v>
      </c>
      <c r="J86" s="223" t="s">
        <v>24</v>
      </c>
      <c r="K86" s="223" t="s">
        <v>24</v>
      </c>
      <c r="L86" s="223" t="s">
        <v>24</v>
      </c>
      <c r="M86" s="223" t="s">
        <v>24</v>
      </c>
      <c r="N86" s="223" t="s">
        <v>24</v>
      </c>
      <c r="O86" s="223" t="s">
        <v>24</v>
      </c>
      <c r="P86" s="223" t="s">
        <v>24</v>
      </c>
      <c r="Q86" s="223" t="s">
        <v>24</v>
      </c>
      <c r="R86" s="223" t="s">
        <v>24</v>
      </c>
      <c r="S86" s="223" t="s">
        <v>24</v>
      </c>
      <c r="T86" s="481"/>
      <c r="U86" s="242" t="s">
        <v>615</v>
      </c>
      <c r="V86" s="79"/>
    </row>
    <row r="87" spans="1:22" ht="21">
      <c r="A87" s="368"/>
      <c r="B87" s="368" t="s">
        <v>898</v>
      </c>
      <c r="C87" s="442" t="s">
        <v>899</v>
      </c>
      <c r="D87" s="276"/>
      <c r="E87" s="440" t="s">
        <v>774</v>
      </c>
      <c r="F87" s="373"/>
      <c r="G87" s="373"/>
      <c r="H87" s="373"/>
      <c r="I87" s="373"/>
      <c r="J87" s="373"/>
      <c r="K87" s="373"/>
      <c r="L87" s="373"/>
      <c r="M87" s="373"/>
      <c r="N87" s="373"/>
      <c r="O87" s="373"/>
      <c r="P87" s="373"/>
      <c r="Q87" s="373"/>
      <c r="R87" s="507"/>
      <c r="S87" s="507"/>
      <c r="T87" s="481"/>
      <c r="U87" s="242" t="s">
        <v>30</v>
      </c>
      <c r="V87" s="79"/>
    </row>
    <row r="88" spans="1:22" ht="21">
      <c r="A88" s="368"/>
      <c r="B88" s="368" t="s">
        <v>902</v>
      </c>
      <c r="C88" s="442" t="s">
        <v>900</v>
      </c>
      <c r="D88" s="276"/>
      <c r="E88" s="276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68"/>
      <c r="S88" s="368"/>
      <c r="T88" s="307"/>
      <c r="U88" s="127"/>
      <c r="V88" s="79"/>
    </row>
    <row r="89" spans="1:22" ht="21">
      <c r="A89" s="127"/>
      <c r="B89" s="128"/>
      <c r="C89" s="124"/>
      <c r="D89" s="550"/>
      <c r="E89" s="130"/>
      <c r="F89" s="415"/>
      <c r="G89" s="415"/>
      <c r="H89" s="415"/>
      <c r="I89" s="415"/>
      <c r="J89" s="415"/>
      <c r="K89" s="415"/>
      <c r="L89" s="415"/>
      <c r="M89" s="415"/>
      <c r="N89" s="415"/>
      <c r="O89" s="415"/>
      <c r="P89" s="415"/>
      <c r="Q89" s="415"/>
      <c r="R89" s="415"/>
      <c r="S89" s="415"/>
      <c r="T89" s="410"/>
      <c r="U89" s="127"/>
      <c r="V89" s="507"/>
    </row>
    <row r="90" spans="1:22" ht="21">
      <c r="A90" s="127">
        <v>13</v>
      </c>
      <c r="B90" s="745" t="s">
        <v>896</v>
      </c>
      <c r="C90" s="124" t="s">
        <v>952</v>
      </c>
      <c r="D90" s="550"/>
      <c r="E90" s="130" t="s">
        <v>953</v>
      </c>
      <c r="F90" s="506" t="s">
        <v>908</v>
      </c>
      <c r="G90" s="506" t="s">
        <v>908</v>
      </c>
      <c r="H90" s="506" t="s">
        <v>908</v>
      </c>
      <c r="I90" s="506" t="s">
        <v>908</v>
      </c>
      <c r="J90" s="506" t="s">
        <v>908</v>
      </c>
      <c r="K90" s="506" t="s">
        <v>908</v>
      </c>
      <c r="L90" s="506" t="s">
        <v>908</v>
      </c>
      <c r="M90" s="506" t="s">
        <v>908</v>
      </c>
      <c r="N90" s="506" t="s">
        <v>908</v>
      </c>
      <c r="O90" s="506" t="s">
        <v>908</v>
      </c>
      <c r="P90" s="506" t="s">
        <v>908</v>
      </c>
      <c r="Q90" s="506" t="s">
        <v>908</v>
      </c>
      <c r="R90" s="506" t="s">
        <v>908</v>
      </c>
      <c r="S90" s="506" t="s">
        <v>908</v>
      </c>
      <c r="T90" s="410" t="s">
        <v>90</v>
      </c>
      <c r="U90" s="127" t="s">
        <v>909</v>
      </c>
      <c r="V90" s="507"/>
    </row>
    <row r="91" spans="1:22" ht="21">
      <c r="A91" s="307"/>
      <c r="B91" s="745" t="s">
        <v>898</v>
      </c>
      <c r="C91" s="124" t="s">
        <v>954</v>
      </c>
      <c r="D91" s="550"/>
      <c r="E91" s="130" t="s">
        <v>955</v>
      </c>
      <c r="F91" s="506"/>
      <c r="G91" s="506"/>
      <c r="H91" s="506"/>
      <c r="I91" s="506"/>
      <c r="J91" s="506"/>
      <c r="K91" s="506"/>
      <c r="L91" s="506"/>
      <c r="M91" s="506"/>
      <c r="N91" s="506"/>
      <c r="O91" s="506"/>
      <c r="P91" s="506"/>
      <c r="Q91" s="506"/>
      <c r="R91" s="506"/>
      <c r="S91" s="506"/>
      <c r="T91" s="410"/>
      <c r="U91" s="127" t="s">
        <v>30</v>
      </c>
      <c r="V91" s="507"/>
    </row>
    <row r="92" spans="1:22" ht="21">
      <c r="A92" s="129"/>
      <c r="B92" s="745" t="s">
        <v>902</v>
      </c>
      <c r="C92" s="124" t="s">
        <v>956</v>
      </c>
      <c r="D92" s="124"/>
      <c r="E92" s="124" t="s">
        <v>955</v>
      </c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07"/>
      <c r="U92" s="127"/>
      <c r="V92" s="507"/>
    </row>
    <row r="93" spans="1:22" ht="21">
      <c r="A93" s="129"/>
      <c r="B93" s="131"/>
      <c r="C93" s="124" t="s">
        <v>957</v>
      </c>
      <c r="D93" s="124"/>
      <c r="E93" s="124" t="s">
        <v>955</v>
      </c>
      <c r="F93" s="344"/>
      <c r="G93" s="344"/>
      <c r="H93" s="344"/>
      <c r="I93" s="344"/>
      <c r="J93" s="344"/>
      <c r="K93" s="344"/>
      <c r="L93" s="344"/>
      <c r="M93" s="344"/>
      <c r="N93" s="344"/>
      <c r="O93" s="344"/>
      <c r="P93" s="344"/>
      <c r="Q93" s="344"/>
      <c r="R93" s="344"/>
      <c r="S93" s="344"/>
      <c r="T93" s="307"/>
      <c r="U93" s="127"/>
      <c r="V93" s="507"/>
    </row>
    <row r="94" spans="1:22" ht="21">
      <c r="A94" s="129"/>
      <c r="B94" s="131"/>
      <c r="C94" s="250" t="s">
        <v>958</v>
      </c>
      <c r="D94" s="124"/>
      <c r="E94" s="124">
        <v>100</v>
      </c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07"/>
      <c r="U94" s="127"/>
      <c r="V94" s="507"/>
    </row>
    <row r="95" spans="1:22" ht="21">
      <c r="A95" s="129"/>
      <c r="B95" s="131"/>
      <c r="C95" s="250" t="s">
        <v>959</v>
      </c>
      <c r="D95" s="124"/>
      <c r="E95" s="124">
        <v>100</v>
      </c>
      <c r="F95" s="344"/>
      <c r="G95" s="344"/>
      <c r="H95" s="344"/>
      <c r="I95" s="344"/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07"/>
      <c r="U95" s="127"/>
      <c r="V95" s="507"/>
    </row>
    <row r="96" spans="1:22" ht="21">
      <c r="A96" s="79"/>
      <c r="B96" s="79"/>
      <c r="C96" s="79" t="s">
        <v>960</v>
      </c>
      <c r="D96" s="124"/>
      <c r="E96" s="124" t="s">
        <v>802</v>
      </c>
      <c r="F96" s="506" t="s">
        <v>908</v>
      </c>
      <c r="G96" s="506" t="s">
        <v>908</v>
      </c>
      <c r="H96" s="506" t="s">
        <v>908</v>
      </c>
      <c r="I96" s="506" t="s">
        <v>908</v>
      </c>
      <c r="J96" s="506" t="s">
        <v>908</v>
      </c>
      <c r="K96" s="506" t="s">
        <v>908</v>
      </c>
      <c r="L96" s="506" t="s">
        <v>908</v>
      </c>
      <c r="M96" s="506" t="s">
        <v>908</v>
      </c>
      <c r="N96" s="506" t="s">
        <v>908</v>
      </c>
      <c r="O96" s="506" t="s">
        <v>908</v>
      </c>
      <c r="P96" s="506" t="s">
        <v>908</v>
      </c>
      <c r="Q96" s="506" t="s">
        <v>908</v>
      </c>
      <c r="R96" s="506" t="s">
        <v>908</v>
      </c>
      <c r="S96" s="506" t="s">
        <v>908</v>
      </c>
      <c r="T96" s="410" t="s">
        <v>90</v>
      </c>
      <c r="U96" s="127" t="s">
        <v>909</v>
      </c>
      <c r="V96" s="507"/>
    </row>
    <row r="97" spans="1:22" ht="21">
      <c r="A97" s="79"/>
      <c r="B97" s="79"/>
      <c r="C97" s="79" t="s">
        <v>961</v>
      </c>
      <c r="D97" s="124"/>
      <c r="E97" s="249" t="s">
        <v>774</v>
      </c>
      <c r="F97" s="506" t="s">
        <v>908</v>
      </c>
      <c r="G97" s="506" t="s">
        <v>908</v>
      </c>
      <c r="H97" s="506" t="s">
        <v>908</v>
      </c>
      <c r="I97" s="506" t="s">
        <v>908</v>
      </c>
      <c r="J97" s="506" t="s">
        <v>908</v>
      </c>
      <c r="K97" s="506" t="s">
        <v>908</v>
      </c>
      <c r="L97" s="506" t="s">
        <v>908</v>
      </c>
      <c r="M97" s="506" t="s">
        <v>908</v>
      </c>
      <c r="N97" s="506" t="s">
        <v>908</v>
      </c>
      <c r="O97" s="506" t="s">
        <v>908</v>
      </c>
      <c r="P97" s="506" t="s">
        <v>908</v>
      </c>
      <c r="Q97" s="506" t="s">
        <v>908</v>
      </c>
      <c r="R97" s="506" t="s">
        <v>908</v>
      </c>
      <c r="S97" s="506" t="s">
        <v>908</v>
      </c>
      <c r="T97" s="410" t="s">
        <v>90</v>
      </c>
      <c r="U97" s="127" t="s">
        <v>909</v>
      </c>
      <c r="V97" s="507"/>
    </row>
    <row r="98" spans="1:22" ht="21">
      <c r="A98" s="79"/>
      <c r="B98" s="79"/>
      <c r="C98" s="79" t="s">
        <v>962</v>
      </c>
      <c r="D98" s="124"/>
      <c r="E98" s="12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07"/>
      <c r="U98" s="127" t="s">
        <v>30</v>
      </c>
      <c r="V98" s="507"/>
    </row>
    <row r="99" spans="1:22" ht="42">
      <c r="A99" s="234"/>
      <c r="B99" s="302"/>
      <c r="C99" s="595" t="s">
        <v>963</v>
      </c>
      <c r="D99" s="135"/>
      <c r="E99" s="135" t="s">
        <v>564</v>
      </c>
      <c r="F99" s="596" t="s">
        <v>908</v>
      </c>
      <c r="G99" s="596" t="s">
        <v>908</v>
      </c>
      <c r="H99" s="596" t="s">
        <v>908</v>
      </c>
      <c r="I99" s="596" t="s">
        <v>908</v>
      </c>
      <c r="J99" s="596" t="s">
        <v>908</v>
      </c>
      <c r="K99" s="596" t="s">
        <v>908</v>
      </c>
      <c r="L99" s="596" t="s">
        <v>908</v>
      </c>
      <c r="M99" s="596" t="s">
        <v>908</v>
      </c>
      <c r="N99" s="596" t="s">
        <v>908</v>
      </c>
      <c r="O99" s="596" t="s">
        <v>908</v>
      </c>
      <c r="P99" s="596" t="s">
        <v>908</v>
      </c>
      <c r="Q99" s="596" t="s">
        <v>908</v>
      </c>
      <c r="R99" s="596" t="s">
        <v>908</v>
      </c>
      <c r="S99" s="596" t="s">
        <v>908</v>
      </c>
      <c r="T99" s="529" t="s">
        <v>90</v>
      </c>
      <c r="U99" s="737" t="s">
        <v>964</v>
      </c>
      <c r="V99" s="507"/>
    </row>
    <row r="100" spans="1:22" ht="21">
      <c r="A100" s="127"/>
      <c r="B100" s="79"/>
      <c r="C100" s="79"/>
      <c r="D100" s="124"/>
      <c r="E100" s="124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415"/>
      <c r="S100" s="415"/>
      <c r="T100" s="307"/>
      <c r="U100" s="127"/>
      <c r="V100" s="507"/>
    </row>
    <row r="101" spans="1:22" s="587" customFormat="1" ht="20.25" customHeight="1">
      <c r="A101" s="246">
        <v>14</v>
      </c>
      <c r="B101" s="509" t="s">
        <v>1046</v>
      </c>
      <c r="C101" s="79" t="s">
        <v>1037</v>
      </c>
      <c r="D101" s="136"/>
      <c r="E101" s="136" t="s">
        <v>1038</v>
      </c>
      <c r="F101" s="223" t="s">
        <v>24</v>
      </c>
      <c r="G101" s="223" t="s">
        <v>24</v>
      </c>
      <c r="H101" s="223" t="s">
        <v>24</v>
      </c>
      <c r="I101" s="223" t="s">
        <v>24</v>
      </c>
      <c r="J101" s="223" t="s">
        <v>24</v>
      </c>
      <c r="K101" s="223" t="s">
        <v>24</v>
      </c>
      <c r="L101" s="223" t="s">
        <v>24</v>
      </c>
      <c r="M101" s="223" t="s">
        <v>24</v>
      </c>
      <c r="N101" s="223" t="s">
        <v>24</v>
      </c>
      <c r="O101" s="223" t="s">
        <v>24</v>
      </c>
      <c r="P101" s="223" t="s">
        <v>24</v>
      </c>
      <c r="Q101" s="223" t="s">
        <v>24</v>
      </c>
      <c r="R101" s="223" t="s">
        <v>24</v>
      </c>
      <c r="S101" s="223" t="s">
        <v>24</v>
      </c>
      <c r="T101" s="537"/>
      <c r="U101" s="246" t="s">
        <v>1015</v>
      </c>
      <c r="V101" s="597"/>
    </row>
    <row r="102" spans="1:22" ht="21">
      <c r="A102" s="314"/>
      <c r="B102" s="314"/>
      <c r="C102" s="79" t="s">
        <v>1039</v>
      </c>
      <c r="D102" s="136"/>
      <c r="E102" s="136" t="s">
        <v>1040</v>
      </c>
      <c r="F102" s="344"/>
      <c r="G102" s="344"/>
      <c r="H102" s="344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537"/>
      <c r="U102" s="246"/>
      <c r="V102" s="507"/>
    </row>
    <row r="103" spans="1:22" ht="21">
      <c r="A103" s="314"/>
      <c r="B103" s="314"/>
      <c r="C103" s="79" t="s">
        <v>679</v>
      </c>
      <c r="D103" s="136"/>
      <c r="E103" s="136" t="s">
        <v>692</v>
      </c>
      <c r="F103" s="344"/>
      <c r="G103" s="344"/>
      <c r="H103" s="344"/>
      <c r="I103" s="344"/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537"/>
      <c r="U103" s="246"/>
      <c r="V103" s="507"/>
    </row>
    <row r="104" spans="1:22" ht="21">
      <c r="A104" s="314"/>
      <c r="B104" s="314"/>
      <c r="C104" s="79" t="s">
        <v>680</v>
      </c>
      <c r="D104" s="136"/>
      <c r="E104" s="136" t="s">
        <v>1041</v>
      </c>
      <c r="F104" s="344"/>
      <c r="G104" s="344"/>
      <c r="H104" s="344"/>
      <c r="I104" s="344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537"/>
      <c r="U104" s="246"/>
      <c r="V104" s="507"/>
    </row>
    <row r="105" spans="1:22" ht="21">
      <c r="A105" s="314"/>
      <c r="B105" s="314"/>
      <c r="C105" s="79" t="s">
        <v>682</v>
      </c>
      <c r="D105" s="136"/>
      <c r="E105" s="136" t="s">
        <v>1042</v>
      </c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537"/>
      <c r="U105" s="246"/>
      <c r="V105" s="507"/>
    </row>
    <row r="106" spans="1:22" ht="21">
      <c r="A106" s="314"/>
      <c r="B106" s="314"/>
      <c r="C106" s="79" t="s">
        <v>683</v>
      </c>
      <c r="D106" s="136"/>
      <c r="E106" s="136" t="s">
        <v>692</v>
      </c>
      <c r="F106" s="344"/>
      <c r="G106" s="344"/>
      <c r="H106" s="344"/>
      <c r="I106" s="344"/>
      <c r="J106" s="344"/>
      <c r="K106" s="344"/>
      <c r="L106" s="344"/>
      <c r="M106" s="344"/>
      <c r="N106" s="344"/>
      <c r="O106" s="344"/>
      <c r="P106" s="344"/>
      <c r="Q106" s="344"/>
      <c r="R106" s="344"/>
      <c r="S106" s="344"/>
      <c r="T106" s="537"/>
      <c r="U106" s="246"/>
      <c r="V106" s="507"/>
    </row>
    <row r="107" spans="1:22" ht="21">
      <c r="A107" s="314"/>
      <c r="B107" s="314"/>
      <c r="C107" s="79" t="s">
        <v>684</v>
      </c>
      <c r="D107" s="136"/>
      <c r="E107" s="136" t="s">
        <v>1043</v>
      </c>
      <c r="F107" s="344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537"/>
      <c r="U107" s="246"/>
      <c r="V107" s="507"/>
    </row>
    <row r="108" spans="1:22" ht="21">
      <c r="A108" s="314"/>
      <c r="B108" s="314"/>
      <c r="C108" s="314"/>
      <c r="D108" s="136"/>
      <c r="E108" s="136"/>
      <c r="F108" s="344"/>
      <c r="G108" s="344"/>
      <c r="H108" s="344"/>
      <c r="I108" s="344"/>
      <c r="J108" s="344"/>
      <c r="K108" s="344"/>
      <c r="L108" s="344"/>
      <c r="M108" s="344"/>
      <c r="N108" s="344"/>
      <c r="O108" s="344"/>
      <c r="P108" s="344"/>
      <c r="Q108" s="344"/>
      <c r="R108" s="344"/>
      <c r="S108" s="344"/>
      <c r="T108" s="537"/>
      <c r="U108" s="246"/>
      <c r="V108" s="507"/>
    </row>
    <row r="109" spans="1:22" ht="21">
      <c r="A109" s="246">
        <v>15</v>
      </c>
      <c r="B109" s="412" t="s">
        <v>1128</v>
      </c>
      <c r="C109" s="314" t="s">
        <v>1044</v>
      </c>
      <c r="D109" s="136"/>
      <c r="E109" s="136" t="s">
        <v>1045</v>
      </c>
      <c r="F109" s="344"/>
      <c r="G109" s="344"/>
      <c r="H109" s="223" t="s">
        <v>24</v>
      </c>
      <c r="I109" s="223" t="s">
        <v>24</v>
      </c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537"/>
      <c r="U109" s="246" t="s">
        <v>1007</v>
      </c>
      <c r="V109" s="507"/>
    </row>
    <row r="110" spans="1:22" ht="21">
      <c r="A110" s="314"/>
      <c r="B110" s="509"/>
      <c r="C110" s="412" t="s">
        <v>1010</v>
      </c>
      <c r="D110" s="433" t="s">
        <v>157</v>
      </c>
      <c r="E110" s="136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344"/>
      <c r="Q110" s="344"/>
      <c r="R110" s="344"/>
      <c r="S110" s="344"/>
      <c r="T110" s="537"/>
      <c r="U110" s="246"/>
      <c r="V110" s="507"/>
    </row>
    <row r="111" spans="1:22" ht="21">
      <c r="A111" s="246"/>
      <c r="B111" s="314"/>
      <c r="C111" s="314"/>
      <c r="D111" s="136"/>
      <c r="E111" s="136"/>
      <c r="F111" s="344"/>
      <c r="G111" s="344"/>
      <c r="H111" s="344"/>
      <c r="I111" s="344"/>
      <c r="J111" s="344"/>
      <c r="K111" s="344"/>
      <c r="L111" s="344"/>
      <c r="M111" s="344"/>
      <c r="N111" s="344"/>
      <c r="O111" s="344"/>
      <c r="P111" s="344"/>
      <c r="Q111" s="344"/>
      <c r="R111" s="344"/>
      <c r="S111" s="344"/>
      <c r="T111" s="537"/>
      <c r="U111" s="246"/>
      <c r="V111" s="507"/>
    </row>
    <row r="112" spans="1:22" ht="21.75">
      <c r="A112" s="453">
        <v>16</v>
      </c>
      <c r="B112" s="128" t="s">
        <v>1129</v>
      </c>
      <c r="C112" s="399" t="s">
        <v>1118</v>
      </c>
      <c r="D112" s="457" t="s">
        <v>770</v>
      </c>
      <c r="E112" s="457"/>
      <c r="F112" s="221" t="s">
        <v>24</v>
      </c>
      <c r="G112" s="221" t="s">
        <v>24</v>
      </c>
      <c r="H112" s="221" t="s">
        <v>24</v>
      </c>
      <c r="I112" s="221" t="s">
        <v>24</v>
      </c>
      <c r="J112" s="221" t="s">
        <v>24</v>
      </c>
      <c r="K112" s="221" t="s">
        <v>24</v>
      </c>
      <c r="L112" s="221" t="s">
        <v>24</v>
      </c>
      <c r="M112" s="221" t="s">
        <v>24</v>
      </c>
      <c r="N112" s="221" t="s">
        <v>24</v>
      </c>
      <c r="O112" s="221" t="s">
        <v>24</v>
      </c>
      <c r="P112" s="221" t="s">
        <v>24</v>
      </c>
      <c r="Q112" s="456"/>
      <c r="R112" s="456"/>
      <c r="S112" s="221" t="s">
        <v>24</v>
      </c>
      <c r="T112" s="483" t="s">
        <v>1119</v>
      </c>
      <c r="U112" s="453" t="s">
        <v>781</v>
      </c>
      <c r="V112" s="507"/>
    </row>
    <row r="113" spans="1:22" ht="21.75">
      <c r="A113" s="453"/>
      <c r="B113" s="509"/>
      <c r="C113" s="399" t="s">
        <v>1120</v>
      </c>
      <c r="D113" s="457" t="s">
        <v>564</v>
      </c>
      <c r="E113" s="457"/>
      <c r="F113" s="456"/>
      <c r="G113" s="456"/>
      <c r="H113" s="456"/>
      <c r="I113" s="456"/>
      <c r="J113" s="456"/>
      <c r="K113" s="456"/>
      <c r="L113" s="456"/>
      <c r="M113" s="456"/>
      <c r="N113" s="456"/>
      <c r="O113" s="456"/>
      <c r="P113" s="456"/>
      <c r="Q113" s="456"/>
      <c r="R113" s="456"/>
      <c r="S113" s="456"/>
      <c r="T113" s="483"/>
      <c r="U113" s="453"/>
      <c r="V113" s="507"/>
    </row>
    <row r="114" spans="1:22" ht="21.75">
      <c r="A114" s="453"/>
      <c r="B114" s="128"/>
      <c r="C114" s="399" t="s">
        <v>1121</v>
      </c>
      <c r="D114" s="612">
        <v>15000</v>
      </c>
      <c r="E114" s="457"/>
      <c r="F114" s="456"/>
      <c r="G114" s="456"/>
      <c r="H114" s="456"/>
      <c r="I114" s="456"/>
      <c r="J114" s="456"/>
      <c r="K114" s="456"/>
      <c r="L114" s="456"/>
      <c r="M114" s="456"/>
      <c r="N114" s="456"/>
      <c r="O114" s="456"/>
      <c r="P114" s="456"/>
      <c r="Q114" s="456"/>
      <c r="R114" s="456"/>
      <c r="S114" s="456"/>
      <c r="T114" s="483"/>
      <c r="U114" s="453"/>
      <c r="V114" s="507"/>
    </row>
    <row r="115" spans="1:22" ht="21.75">
      <c r="A115" s="453"/>
      <c r="B115" s="128"/>
      <c r="C115" s="399" t="s">
        <v>1122</v>
      </c>
      <c r="D115" s="457"/>
      <c r="E115" s="457"/>
      <c r="F115" s="456"/>
      <c r="G115" s="456"/>
      <c r="H115" s="456"/>
      <c r="I115" s="456"/>
      <c r="J115" s="456"/>
      <c r="K115" s="456"/>
      <c r="L115" s="456"/>
      <c r="M115" s="456"/>
      <c r="N115" s="456"/>
      <c r="O115" s="456"/>
      <c r="P115" s="456"/>
      <c r="Q115" s="456"/>
      <c r="R115" s="456"/>
      <c r="S115" s="456"/>
      <c r="T115" s="483"/>
      <c r="U115" s="453"/>
      <c r="V115" s="507"/>
    </row>
    <row r="116" spans="1:22" ht="21.75">
      <c r="A116" s="399"/>
      <c r="B116" s="509"/>
      <c r="C116" s="399" t="s">
        <v>1123</v>
      </c>
      <c r="D116" s="457" t="s">
        <v>770</v>
      </c>
      <c r="E116" s="457"/>
      <c r="F116" s="456"/>
      <c r="G116" s="456"/>
      <c r="H116" s="456"/>
      <c r="I116" s="456"/>
      <c r="J116" s="456"/>
      <c r="K116" s="456"/>
      <c r="L116" s="456"/>
      <c r="M116" s="456"/>
      <c r="N116" s="456"/>
      <c r="O116" s="456"/>
      <c r="P116" s="456"/>
      <c r="Q116" s="456"/>
      <c r="R116" s="456"/>
      <c r="S116" s="456"/>
      <c r="T116" s="483"/>
      <c r="U116" s="453"/>
      <c r="V116" s="507"/>
    </row>
    <row r="117" spans="1:22" ht="21.75">
      <c r="A117" s="399"/>
      <c r="B117" s="509"/>
      <c r="C117" s="399" t="s">
        <v>1124</v>
      </c>
      <c r="D117" s="457" t="s">
        <v>770</v>
      </c>
      <c r="E117" s="457"/>
      <c r="F117" s="456"/>
      <c r="G117" s="456"/>
      <c r="H117" s="456"/>
      <c r="I117" s="456"/>
      <c r="J117" s="456"/>
      <c r="K117" s="456"/>
      <c r="L117" s="456"/>
      <c r="M117" s="456"/>
      <c r="N117" s="456"/>
      <c r="O117" s="456"/>
      <c r="P117" s="456"/>
      <c r="Q117" s="456"/>
      <c r="R117" s="456"/>
      <c r="S117" s="456"/>
      <c r="T117" s="483"/>
      <c r="U117" s="453"/>
      <c r="V117" s="507"/>
    </row>
    <row r="118" spans="1:22" ht="21.75">
      <c r="A118" s="399"/>
      <c r="B118" s="509"/>
      <c r="C118" s="399" t="s">
        <v>573</v>
      </c>
      <c r="D118" s="457"/>
      <c r="E118" s="457"/>
      <c r="F118" s="456"/>
      <c r="G118" s="456"/>
      <c r="H118" s="456"/>
      <c r="I118" s="456"/>
      <c r="J118" s="456"/>
      <c r="K118" s="456"/>
      <c r="L118" s="456"/>
      <c r="M118" s="456"/>
      <c r="N118" s="456"/>
      <c r="O118" s="456"/>
      <c r="P118" s="456"/>
      <c r="Q118" s="456"/>
      <c r="R118" s="456"/>
      <c r="S118" s="456"/>
      <c r="T118" s="483"/>
      <c r="U118" s="453"/>
      <c r="V118" s="507"/>
    </row>
    <row r="119" spans="1:22" ht="21">
      <c r="A119" s="399"/>
      <c r="B119" s="399"/>
      <c r="C119" s="399" t="s">
        <v>1125</v>
      </c>
      <c r="D119" s="457" t="s">
        <v>1126</v>
      </c>
      <c r="E119" s="457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483"/>
      <c r="U119" s="453"/>
      <c r="V119" s="507"/>
    </row>
    <row r="120" spans="1:22" ht="21.75">
      <c r="A120" s="453"/>
      <c r="B120" s="399"/>
      <c r="C120" s="399" t="s">
        <v>1127</v>
      </c>
      <c r="D120" s="457" t="s">
        <v>566</v>
      </c>
      <c r="E120" s="457"/>
      <c r="F120" s="456"/>
      <c r="G120" s="456"/>
      <c r="H120" s="456"/>
      <c r="I120" s="456"/>
      <c r="J120" s="456"/>
      <c r="K120" s="456"/>
      <c r="L120" s="456"/>
      <c r="M120" s="456"/>
      <c r="N120" s="456"/>
      <c r="O120" s="456"/>
      <c r="P120" s="456"/>
      <c r="Q120" s="456"/>
      <c r="R120" s="456"/>
      <c r="S120" s="456"/>
      <c r="T120" s="483"/>
      <c r="U120" s="453"/>
      <c r="V120" s="507"/>
    </row>
    <row r="121" spans="1:22" ht="21.75">
      <c r="A121" s="399"/>
      <c r="B121" s="399"/>
      <c r="C121" s="399" t="s">
        <v>766</v>
      </c>
      <c r="D121" s="457"/>
      <c r="E121" s="457"/>
      <c r="F121" s="456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483"/>
      <c r="U121" s="453"/>
      <c r="V121" s="507"/>
    </row>
    <row r="122" spans="1:22">
      <c r="A122" s="409"/>
      <c r="B122" s="507"/>
      <c r="C122" s="507"/>
      <c r="D122" s="423"/>
      <c r="E122" s="423"/>
      <c r="F122" s="507"/>
      <c r="G122" s="507"/>
      <c r="H122" s="507"/>
      <c r="I122" s="507"/>
      <c r="J122" s="507"/>
      <c r="K122" s="507"/>
      <c r="L122" s="507"/>
      <c r="M122" s="507"/>
      <c r="N122" s="507"/>
      <c r="O122" s="507"/>
      <c r="P122" s="507"/>
      <c r="Q122" s="507"/>
      <c r="R122" s="507"/>
      <c r="S122" s="507"/>
      <c r="T122" s="408"/>
      <c r="U122" s="409"/>
      <c r="V122" s="507"/>
    </row>
    <row r="123" spans="1:22" ht="21">
      <c r="A123" s="127">
        <v>17</v>
      </c>
      <c r="B123" s="79" t="s">
        <v>1487</v>
      </c>
      <c r="C123" s="412" t="s">
        <v>1488</v>
      </c>
      <c r="D123" s="613"/>
      <c r="E123" s="124" t="s">
        <v>1220</v>
      </c>
      <c r="F123" s="468" t="s">
        <v>1186</v>
      </c>
      <c r="G123" s="468" t="s">
        <v>1186</v>
      </c>
      <c r="H123" s="468" t="s">
        <v>1186</v>
      </c>
      <c r="I123" s="468" t="s">
        <v>1186</v>
      </c>
      <c r="J123" s="468" t="s">
        <v>1186</v>
      </c>
      <c r="K123" s="468" t="s">
        <v>1186</v>
      </c>
      <c r="L123" s="468" t="s">
        <v>1186</v>
      </c>
      <c r="M123" s="468" t="s">
        <v>1186</v>
      </c>
      <c r="N123" s="468" t="s">
        <v>1186</v>
      </c>
      <c r="O123" s="468" t="s">
        <v>1186</v>
      </c>
      <c r="P123" s="468" t="s">
        <v>1186</v>
      </c>
      <c r="Q123" s="468" t="s">
        <v>1186</v>
      </c>
      <c r="R123" s="468" t="s">
        <v>1186</v>
      </c>
      <c r="S123" s="468" t="s">
        <v>1186</v>
      </c>
      <c r="T123" s="307"/>
      <c r="U123" s="127" t="s">
        <v>1171</v>
      </c>
      <c r="V123" s="507"/>
    </row>
    <row r="124" spans="1:22" ht="21">
      <c r="A124" s="127"/>
      <c r="B124" s="79"/>
      <c r="C124" s="412" t="s">
        <v>1221</v>
      </c>
      <c r="D124" s="124"/>
      <c r="E124" s="124" t="s">
        <v>1222</v>
      </c>
      <c r="F124" s="468" t="s">
        <v>1186</v>
      </c>
      <c r="G124" s="468" t="s">
        <v>1186</v>
      </c>
      <c r="H124" s="468" t="s">
        <v>1186</v>
      </c>
      <c r="I124" s="468" t="s">
        <v>1186</v>
      </c>
      <c r="J124" s="468" t="s">
        <v>1186</v>
      </c>
      <c r="K124" s="468" t="s">
        <v>1186</v>
      </c>
      <c r="L124" s="468" t="s">
        <v>1186</v>
      </c>
      <c r="M124" s="468" t="s">
        <v>1186</v>
      </c>
      <c r="N124" s="468" t="s">
        <v>1186</v>
      </c>
      <c r="O124" s="468" t="s">
        <v>1186</v>
      </c>
      <c r="P124" s="468" t="s">
        <v>1186</v>
      </c>
      <c r="Q124" s="468" t="s">
        <v>1186</v>
      </c>
      <c r="R124" s="468" t="s">
        <v>1186</v>
      </c>
      <c r="S124" s="468" t="s">
        <v>1186</v>
      </c>
      <c r="T124" s="410" t="s">
        <v>1223</v>
      </c>
      <c r="U124" s="127" t="s">
        <v>1171</v>
      </c>
      <c r="V124" s="507"/>
    </row>
    <row r="125" spans="1:22" ht="21">
      <c r="A125" s="127"/>
      <c r="B125" s="606"/>
      <c r="C125" s="412" t="s">
        <v>1486</v>
      </c>
      <c r="D125" s="124"/>
      <c r="E125" s="124" t="s">
        <v>1222</v>
      </c>
      <c r="F125" s="468" t="s">
        <v>1186</v>
      </c>
      <c r="G125" s="468" t="s">
        <v>1186</v>
      </c>
      <c r="H125" s="468" t="s">
        <v>1186</v>
      </c>
      <c r="I125" s="468" t="s">
        <v>1186</v>
      </c>
      <c r="J125" s="468" t="s">
        <v>1186</v>
      </c>
      <c r="K125" s="468" t="s">
        <v>1186</v>
      </c>
      <c r="L125" s="468" t="s">
        <v>1186</v>
      </c>
      <c r="M125" s="468" t="s">
        <v>1186</v>
      </c>
      <c r="N125" s="468" t="s">
        <v>1186</v>
      </c>
      <c r="O125" s="468" t="s">
        <v>1186</v>
      </c>
      <c r="P125" s="468" t="s">
        <v>1186</v>
      </c>
      <c r="Q125" s="468" t="s">
        <v>1186</v>
      </c>
      <c r="R125" s="468" t="s">
        <v>1186</v>
      </c>
      <c r="S125" s="468" t="s">
        <v>1186</v>
      </c>
      <c r="T125" s="307"/>
      <c r="U125" s="127" t="s">
        <v>1171</v>
      </c>
      <c r="V125" s="507"/>
    </row>
    <row r="126" spans="1:22" ht="21">
      <c r="A126" s="127"/>
      <c r="B126" s="412"/>
      <c r="C126" s="79" t="s">
        <v>684</v>
      </c>
      <c r="D126" s="130"/>
      <c r="E126" s="124" t="s">
        <v>1224</v>
      </c>
      <c r="F126" s="468" t="s">
        <v>1186</v>
      </c>
      <c r="G126" s="468" t="s">
        <v>1186</v>
      </c>
      <c r="H126" s="468" t="s">
        <v>1186</v>
      </c>
      <c r="I126" s="468" t="s">
        <v>1186</v>
      </c>
      <c r="J126" s="468" t="s">
        <v>1186</v>
      </c>
      <c r="K126" s="468" t="s">
        <v>1186</v>
      </c>
      <c r="L126" s="468" t="s">
        <v>1186</v>
      </c>
      <c r="M126" s="468" t="s">
        <v>1186</v>
      </c>
      <c r="N126" s="468" t="s">
        <v>1186</v>
      </c>
      <c r="O126" s="468" t="s">
        <v>1186</v>
      </c>
      <c r="P126" s="468" t="s">
        <v>1186</v>
      </c>
      <c r="Q126" s="468" t="s">
        <v>1186</v>
      </c>
      <c r="R126" s="468" t="s">
        <v>1186</v>
      </c>
      <c r="S126" s="468" t="s">
        <v>1186</v>
      </c>
      <c r="T126" s="307"/>
      <c r="U126" s="127"/>
      <c r="V126" s="507"/>
    </row>
    <row r="127" spans="1:22" ht="21">
      <c r="A127" s="127"/>
      <c r="B127" s="224"/>
      <c r="C127" s="124"/>
      <c r="D127" s="423"/>
      <c r="E127" s="124"/>
      <c r="F127" s="599"/>
      <c r="G127" s="599"/>
      <c r="H127" s="599"/>
      <c r="I127" s="599"/>
      <c r="J127" s="599"/>
      <c r="K127" s="599"/>
      <c r="L127" s="599"/>
      <c r="M127" s="599"/>
      <c r="N127" s="599"/>
      <c r="O127" s="599"/>
      <c r="P127" s="599"/>
      <c r="Q127" s="599"/>
      <c r="R127" s="599"/>
      <c r="S127" s="599"/>
      <c r="T127" s="410"/>
      <c r="U127" s="127"/>
      <c r="V127" s="507"/>
    </row>
    <row r="128" spans="1:22" ht="21">
      <c r="A128" s="127">
        <v>18</v>
      </c>
      <c r="B128" s="79" t="s">
        <v>1267</v>
      </c>
      <c r="C128" s="79" t="s">
        <v>676</v>
      </c>
      <c r="D128" s="124"/>
      <c r="E128" s="124" t="s">
        <v>1263</v>
      </c>
      <c r="F128" s="223" t="s">
        <v>24</v>
      </c>
      <c r="G128" s="223" t="s">
        <v>24</v>
      </c>
      <c r="H128" s="223" t="s">
        <v>24</v>
      </c>
      <c r="I128" s="223" t="s">
        <v>24</v>
      </c>
      <c r="J128" s="223" t="s">
        <v>24</v>
      </c>
      <c r="K128" s="223" t="s">
        <v>24</v>
      </c>
      <c r="L128" s="223" t="s">
        <v>24</v>
      </c>
      <c r="M128" s="223" t="s">
        <v>24</v>
      </c>
      <c r="N128" s="223" t="s">
        <v>24</v>
      </c>
      <c r="O128" s="223" t="s">
        <v>24</v>
      </c>
      <c r="P128" s="416"/>
      <c r="Q128" s="416"/>
      <c r="R128" s="223" t="s">
        <v>24</v>
      </c>
      <c r="S128" s="223" t="s">
        <v>24</v>
      </c>
      <c r="T128" s="307"/>
      <c r="U128" s="127" t="s">
        <v>287</v>
      </c>
      <c r="V128" s="507"/>
    </row>
    <row r="129" spans="1:22" ht="21">
      <c r="A129" s="127"/>
      <c r="B129" s="79"/>
      <c r="C129" s="79" t="s">
        <v>678</v>
      </c>
      <c r="D129" s="124"/>
      <c r="E129" s="124" t="s">
        <v>1264</v>
      </c>
      <c r="F129" s="223" t="s">
        <v>24</v>
      </c>
      <c r="G129" s="223" t="s">
        <v>24</v>
      </c>
      <c r="H129" s="223" t="s">
        <v>24</v>
      </c>
      <c r="I129" s="223" t="s">
        <v>24</v>
      </c>
      <c r="J129" s="223" t="s">
        <v>24</v>
      </c>
      <c r="K129" s="223" t="s">
        <v>24</v>
      </c>
      <c r="L129" s="223" t="s">
        <v>24</v>
      </c>
      <c r="M129" s="223" t="s">
        <v>24</v>
      </c>
      <c r="N129" s="223" t="s">
        <v>24</v>
      </c>
      <c r="O129" s="223" t="s">
        <v>24</v>
      </c>
      <c r="P129" s="416"/>
      <c r="Q129" s="416"/>
      <c r="R129" s="223" t="s">
        <v>24</v>
      </c>
      <c r="S129" s="223" t="s">
        <v>24</v>
      </c>
      <c r="T129" s="307"/>
      <c r="U129" s="127" t="s">
        <v>287</v>
      </c>
      <c r="V129" s="507"/>
    </row>
    <row r="130" spans="1:22" ht="21">
      <c r="A130" s="127"/>
      <c r="B130" s="79"/>
      <c r="C130" s="79" t="s">
        <v>679</v>
      </c>
      <c r="D130" s="124"/>
      <c r="E130" s="124" t="s">
        <v>1263</v>
      </c>
      <c r="F130" s="223" t="s">
        <v>24</v>
      </c>
      <c r="G130" s="223" t="s">
        <v>24</v>
      </c>
      <c r="H130" s="223" t="s">
        <v>24</v>
      </c>
      <c r="I130" s="223" t="s">
        <v>24</v>
      </c>
      <c r="J130" s="223" t="s">
        <v>24</v>
      </c>
      <c r="K130" s="223" t="s">
        <v>24</v>
      </c>
      <c r="L130" s="223" t="s">
        <v>24</v>
      </c>
      <c r="M130" s="223" t="s">
        <v>24</v>
      </c>
      <c r="N130" s="223" t="s">
        <v>24</v>
      </c>
      <c r="O130" s="223" t="s">
        <v>24</v>
      </c>
      <c r="P130" s="416"/>
      <c r="Q130" s="416"/>
      <c r="R130" s="223" t="s">
        <v>24</v>
      </c>
      <c r="S130" s="223" t="s">
        <v>24</v>
      </c>
      <c r="T130" s="307"/>
      <c r="U130" s="127" t="s">
        <v>287</v>
      </c>
      <c r="V130" s="507"/>
    </row>
    <row r="131" spans="1:22" ht="21">
      <c r="A131" s="127"/>
      <c r="B131" s="79"/>
      <c r="C131" s="79" t="s">
        <v>680</v>
      </c>
      <c r="D131" s="124"/>
      <c r="E131" s="245" t="s">
        <v>774</v>
      </c>
      <c r="F131" s="223" t="s">
        <v>24</v>
      </c>
      <c r="G131" s="223" t="s">
        <v>24</v>
      </c>
      <c r="H131" s="223" t="s">
        <v>24</v>
      </c>
      <c r="I131" s="223" t="s">
        <v>24</v>
      </c>
      <c r="J131" s="223" t="s">
        <v>24</v>
      </c>
      <c r="K131" s="223" t="s">
        <v>24</v>
      </c>
      <c r="L131" s="223" t="s">
        <v>24</v>
      </c>
      <c r="M131" s="223" t="s">
        <v>24</v>
      </c>
      <c r="N131" s="223" t="s">
        <v>24</v>
      </c>
      <c r="O131" s="223" t="s">
        <v>24</v>
      </c>
      <c r="P131" s="416"/>
      <c r="Q131" s="416"/>
      <c r="R131" s="223" t="s">
        <v>24</v>
      </c>
      <c r="S131" s="223" t="s">
        <v>24</v>
      </c>
      <c r="T131" s="307"/>
      <c r="U131" s="127" t="s">
        <v>287</v>
      </c>
      <c r="V131" s="507"/>
    </row>
    <row r="132" spans="1:22" ht="21">
      <c r="A132" s="127"/>
      <c r="B132" s="79"/>
      <c r="C132" s="79" t="s">
        <v>682</v>
      </c>
      <c r="D132" s="124"/>
      <c r="E132" s="245" t="s">
        <v>1265</v>
      </c>
      <c r="F132" s="223" t="s">
        <v>24</v>
      </c>
      <c r="G132" s="223" t="s">
        <v>24</v>
      </c>
      <c r="H132" s="223" t="s">
        <v>24</v>
      </c>
      <c r="I132" s="223" t="s">
        <v>24</v>
      </c>
      <c r="J132" s="223" t="s">
        <v>24</v>
      </c>
      <c r="K132" s="223" t="s">
        <v>24</v>
      </c>
      <c r="L132" s="223" t="s">
        <v>24</v>
      </c>
      <c r="M132" s="223" t="s">
        <v>24</v>
      </c>
      <c r="N132" s="223" t="s">
        <v>24</v>
      </c>
      <c r="O132" s="223" t="s">
        <v>24</v>
      </c>
      <c r="P132" s="416"/>
      <c r="Q132" s="416"/>
      <c r="R132" s="223" t="s">
        <v>24</v>
      </c>
      <c r="S132" s="223" t="s">
        <v>24</v>
      </c>
      <c r="T132" s="307"/>
      <c r="U132" s="127" t="s">
        <v>287</v>
      </c>
      <c r="V132" s="507"/>
    </row>
    <row r="133" spans="1:22" ht="21">
      <c r="A133" s="79"/>
      <c r="B133" s="79"/>
      <c r="C133" s="79" t="s">
        <v>683</v>
      </c>
      <c r="D133" s="124"/>
      <c r="E133" s="124" t="s">
        <v>339</v>
      </c>
      <c r="F133" s="223" t="s">
        <v>24</v>
      </c>
      <c r="G133" s="223" t="s">
        <v>24</v>
      </c>
      <c r="H133" s="223" t="s">
        <v>24</v>
      </c>
      <c r="I133" s="223" t="s">
        <v>24</v>
      </c>
      <c r="J133" s="223" t="s">
        <v>24</v>
      </c>
      <c r="K133" s="223" t="s">
        <v>24</v>
      </c>
      <c r="L133" s="223" t="s">
        <v>24</v>
      </c>
      <c r="M133" s="223" t="s">
        <v>24</v>
      </c>
      <c r="N133" s="223" t="s">
        <v>24</v>
      </c>
      <c r="O133" s="223" t="s">
        <v>24</v>
      </c>
      <c r="P133" s="416"/>
      <c r="Q133" s="416"/>
      <c r="R133" s="223" t="s">
        <v>24</v>
      </c>
      <c r="S133" s="223" t="s">
        <v>24</v>
      </c>
      <c r="T133" s="307"/>
      <c r="U133" s="127" t="s">
        <v>287</v>
      </c>
      <c r="V133" s="507"/>
    </row>
    <row r="134" spans="1:22" ht="21">
      <c r="A134" s="127"/>
      <c r="B134" s="79"/>
      <c r="C134" s="79" t="s">
        <v>684</v>
      </c>
      <c r="D134" s="124"/>
      <c r="E134" s="124" t="s">
        <v>1266</v>
      </c>
      <c r="F134" s="223" t="s">
        <v>24</v>
      </c>
      <c r="G134" s="223" t="s">
        <v>24</v>
      </c>
      <c r="H134" s="223" t="s">
        <v>24</v>
      </c>
      <c r="I134" s="223" t="s">
        <v>24</v>
      </c>
      <c r="J134" s="223" t="s">
        <v>24</v>
      </c>
      <c r="K134" s="223" t="s">
        <v>24</v>
      </c>
      <c r="L134" s="223" t="s">
        <v>24</v>
      </c>
      <c r="M134" s="223" t="s">
        <v>24</v>
      </c>
      <c r="N134" s="223" t="s">
        <v>24</v>
      </c>
      <c r="O134" s="223" t="s">
        <v>24</v>
      </c>
      <c r="P134" s="416"/>
      <c r="Q134" s="416"/>
      <c r="R134" s="223" t="s">
        <v>24</v>
      </c>
      <c r="S134" s="223" t="s">
        <v>24</v>
      </c>
      <c r="T134" s="307"/>
      <c r="U134" s="127" t="s">
        <v>287</v>
      </c>
      <c r="V134" s="507"/>
    </row>
    <row r="135" spans="1:22" ht="21">
      <c r="A135" s="127"/>
      <c r="B135" s="79"/>
      <c r="C135" s="79"/>
      <c r="D135" s="423"/>
      <c r="E135" s="124"/>
      <c r="F135" s="344"/>
      <c r="G135" s="344"/>
      <c r="H135" s="344"/>
      <c r="I135" s="344"/>
      <c r="J135" s="344"/>
      <c r="K135" s="344"/>
      <c r="L135" s="344"/>
      <c r="M135" s="344"/>
      <c r="N135" s="344"/>
      <c r="O135" s="344"/>
      <c r="P135" s="344"/>
      <c r="Q135" s="344"/>
      <c r="R135" s="344"/>
      <c r="S135" s="344"/>
      <c r="T135" s="307"/>
      <c r="U135" s="127"/>
      <c r="V135" s="507"/>
    </row>
    <row r="136" spans="1:22" ht="21">
      <c r="A136" s="127">
        <v>19</v>
      </c>
      <c r="B136" s="79" t="s">
        <v>1333</v>
      </c>
      <c r="C136" s="79" t="s">
        <v>1323</v>
      </c>
      <c r="D136" s="124"/>
      <c r="E136" s="124" t="s">
        <v>1038</v>
      </c>
      <c r="F136" s="223" t="s">
        <v>24</v>
      </c>
      <c r="G136" s="223" t="s">
        <v>24</v>
      </c>
      <c r="H136" s="223" t="s">
        <v>24</v>
      </c>
      <c r="I136" s="223" t="s">
        <v>24</v>
      </c>
      <c r="J136" s="223" t="s">
        <v>24</v>
      </c>
      <c r="K136" s="223" t="s">
        <v>24</v>
      </c>
      <c r="L136" s="223" t="s">
        <v>24</v>
      </c>
      <c r="M136" s="223" t="s">
        <v>24</v>
      </c>
      <c r="N136" s="223" t="s">
        <v>24</v>
      </c>
      <c r="O136" s="223" t="s">
        <v>24</v>
      </c>
      <c r="P136" s="223" t="s">
        <v>24</v>
      </c>
      <c r="Q136" s="223" t="s">
        <v>24</v>
      </c>
      <c r="R136" s="223" t="s">
        <v>24</v>
      </c>
      <c r="S136" s="223" t="s">
        <v>24</v>
      </c>
      <c r="T136" s="481"/>
      <c r="U136" s="127" t="s">
        <v>1300</v>
      </c>
      <c r="V136" s="507"/>
    </row>
    <row r="137" spans="1:22" ht="21">
      <c r="A137" s="127"/>
      <c r="B137" s="79"/>
      <c r="C137" s="79" t="s">
        <v>1324</v>
      </c>
      <c r="D137" s="124"/>
      <c r="E137" s="124" t="s">
        <v>1040</v>
      </c>
      <c r="F137" s="223" t="s">
        <v>24</v>
      </c>
      <c r="G137" s="223" t="s">
        <v>24</v>
      </c>
      <c r="H137" s="223" t="s">
        <v>24</v>
      </c>
      <c r="I137" s="223" t="s">
        <v>24</v>
      </c>
      <c r="J137" s="223" t="s">
        <v>24</v>
      </c>
      <c r="K137" s="223" t="s">
        <v>24</v>
      </c>
      <c r="L137" s="223" t="s">
        <v>24</v>
      </c>
      <c r="M137" s="223" t="s">
        <v>24</v>
      </c>
      <c r="N137" s="223" t="s">
        <v>24</v>
      </c>
      <c r="O137" s="223" t="s">
        <v>24</v>
      </c>
      <c r="P137" s="223" t="s">
        <v>24</v>
      </c>
      <c r="Q137" s="223" t="s">
        <v>24</v>
      </c>
      <c r="R137" s="223" t="s">
        <v>24</v>
      </c>
      <c r="S137" s="223" t="s">
        <v>24</v>
      </c>
      <c r="T137" s="422"/>
      <c r="U137" s="127" t="s">
        <v>1300</v>
      </c>
      <c r="V137" s="507"/>
    </row>
    <row r="138" spans="1:22" ht="21">
      <c r="A138" s="127"/>
      <c r="B138" s="79"/>
      <c r="C138" s="79" t="s">
        <v>1325</v>
      </c>
      <c r="D138" s="124"/>
      <c r="E138" s="124" t="s">
        <v>692</v>
      </c>
      <c r="F138" s="223" t="s">
        <v>24</v>
      </c>
      <c r="G138" s="223" t="s">
        <v>24</v>
      </c>
      <c r="H138" s="223" t="s">
        <v>24</v>
      </c>
      <c r="I138" s="223" t="s">
        <v>24</v>
      </c>
      <c r="J138" s="223" t="s">
        <v>24</v>
      </c>
      <c r="K138" s="223" t="s">
        <v>24</v>
      </c>
      <c r="L138" s="223" t="s">
        <v>24</v>
      </c>
      <c r="M138" s="223" t="s">
        <v>24</v>
      </c>
      <c r="N138" s="223" t="s">
        <v>24</v>
      </c>
      <c r="O138" s="223" t="s">
        <v>24</v>
      </c>
      <c r="P138" s="223" t="s">
        <v>24</v>
      </c>
      <c r="Q138" s="223" t="s">
        <v>24</v>
      </c>
      <c r="R138" s="223" t="s">
        <v>24</v>
      </c>
      <c r="S138" s="223" t="s">
        <v>24</v>
      </c>
      <c r="T138" s="422"/>
      <c r="U138" s="127" t="s">
        <v>1300</v>
      </c>
      <c r="V138" s="507"/>
    </row>
    <row r="139" spans="1:22" ht="21">
      <c r="A139" s="127"/>
      <c r="B139" s="79"/>
      <c r="C139" s="79" t="s">
        <v>1326</v>
      </c>
      <c r="D139" s="124"/>
      <c r="E139" s="124" t="s">
        <v>1041</v>
      </c>
      <c r="F139" s="223" t="s">
        <v>24</v>
      </c>
      <c r="G139" s="223" t="s">
        <v>24</v>
      </c>
      <c r="H139" s="223" t="s">
        <v>24</v>
      </c>
      <c r="I139" s="223" t="s">
        <v>24</v>
      </c>
      <c r="J139" s="223" t="s">
        <v>24</v>
      </c>
      <c r="K139" s="223" t="s">
        <v>24</v>
      </c>
      <c r="L139" s="223" t="s">
        <v>24</v>
      </c>
      <c r="M139" s="223" t="s">
        <v>24</v>
      </c>
      <c r="N139" s="223" t="s">
        <v>24</v>
      </c>
      <c r="O139" s="223" t="s">
        <v>24</v>
      </c>
      <c r="P139" s="223" t="s">
        <v>24</v>
      </c>
      <c r="Q139" s="223" t="s">
        <v>24</v>
      </c>
      <c r="R139" s="223" t="s">
        <v>24</v>
      </c>
      <c r="S139" s="223" t="s">
        <v>24</v>
      </c>
      <c r="T139" s="481"/>
      <c r="U139" s="127" t="s">
        <v>1300</v>
      </c>
      <c r="V139" s="507"/>
    </row>
    <row r="140" spans="1:22" ht="21">
      <c r="A140" s="127"/>
      <c r="B140" s="79"/>
      <c r="C140" s="79" t="s">
        <v>1327</v>
      </c>
      <c r="D140" s="124"/>
      <c r="E140" s="124" t="s">
        <v>692</v>
      </c>
      <c r="F140" s="223" t="s">
        <v>24</v>
      </c>
      <c r="G140" s="223" t="s">
        <v>24</v>
      </c>
      <c r="H140" s="223" t="s">
        <v>24</v>
      </c>
      <c r="I140" s="223" t="s">
        <v>24</v>
      </c>
      <c r="J140" s="223" t="s">
        <v>24</v>
      </c>
      <c r="K140" s="223" t="s">
        <v>24</v>
      </c>
      <c r="L140" s="223" t="s">
        <v>24</v>
      </c>
      <c r="M140" s="223" t="s">
        <v>24</v>
      </c>
      <c r="N140" s="223" t="s">
        <v>24</v>
      </c>
      <c r="O140" s="223" t="s">
        <v>24</v>
      </c>
      <c r="P140" s="223" t="s">
        <v>24</v>
      </c>
      <c r="Q140" s="223" t="s">
        <v>24</v>
      </c>
      <c r="R140" s="223" t="s">
        <v>24</v>
      </c>
      <c r="S140" s="223" t="s">
        <v>24</v>
      </c>
      <c r="T140" s="481"/>
      <c r="U140" s="127" t="s">
        <v>1300</v>
      </c>
      <c r="V140" s="507"/>
    </row>
    <row r="141" spans="1:22" ht="21">
      <c r="A141" s="127"/>
      <c r="B141" s="79"/>
      <c r="C141" s="79" t="s">
        <v>1328</v>
      </c>
      <c r="D141" s="124"/>
      <c r="E141" s="124" t="s">
        <v>692</v>
      </c>
      <c r="F141" s="223" t="s">
        <v>24</v>
      </c>
      <c r="G141" s="223" t="s">
        <v>24</v>
      </c>
      <c r="H141" s="223" t="s">
        <v>24</v>
      </c>
      <c r="I141" s="223" t="s">
        <v>24</v>
      </c>
      <c r="J141" s="223" t="s">
        <v>24</v>
      </c>
      <c r="K141" s="223" t="s">
        <v>24</v>
      </c>
      <c r="L141" s="223" t="s">
        <v>24</v>
      </c>
      <c r="M141" s="223" t="s">
        <v>24</v>
      </c>
      <c r="N141" s="223" t="s">
        <v>24</v>
      </c>
      <c r="O141" s="223" t="s">
        <v>24</v>
      </c>
      <c r="P141" s="223" t="s">
        <v>24</v>
      </c>
      <c r="Q141" s="223" t="s">
        <v>24</v>
      </c>
      <c r="R141" s="223" t="s">
        <v>24</v>
      </c>
      <c r="S141" s="223" t="s">
        <v>24</v>
      </c>
      <c r="T141" s="481"/>
      <c r="U141" s="127" t="s">
        <v>1300</v>
      </c>
      <c r="V141" s="507"/>
    </row>
    <row r="142" spans="1:22" ht="21">
      <c r="A142" s="127"/>
      <c r="B142" s="79"/>
      <c r="C142" s="79" t="s">
        <v>1329</v>
      </c>
      <c r="D142" s="124"/>
      <c r="E142" s="124" t="s">
        <v>1043</v>
      </c>
      <c r="F142" s="223" t="s">
        <v>24</v>
      </c>
      <c r="G142" s="223" t="s">
        <v>24</v>
      </c>
      <c r="H142" s="223" t="s">
        <v>24</v>
      </c>
      <c r="I142" s="223" t="s">
        <v>24</v>
      </c>
      <c r="J142" s="223" t="s">
        <v>24</v>
      </c>
      <c r="K142" s="223" t="s">
        <v>24</v>
      </c>
      <c r="L142" s="223" t="s">
        <v>24</v>
      </c>
      <c r="M142" s="223" t="s">
        <v>24</v>
      </c>
      <c r="N142" s="223" t="s">
        <v>24</v>
      </c>
      <c r="O142" s="223" t="s">
        <v>24</v>
      </c>
      <c r="P142" s="223" t="s">
        <v>24</v>
      </c>
      <c r="Q142" s="223" t="s">
        <v>24</v>
      </c>
      <c r="R142" s="223" t="s">
        <v>24</v>
      </c>
      <c r="S142" s="223" t="s">
        <v>24</v>
      </c>
      <c r="T142" s="481"/>
      <c r="U142" s="127" t="s">
        <v>1300</v>
      </c>
      <c r="V142" s="507"/>
    </row>
    <row r="143" spans="1:22" ht="21">
      <c r="A143" s="127"/>
      <c r="B143" s="79"/>
      <c r="C143" s="124"/>
      <c r="D143" s="124"/>
      <c r="E143" s="124"/>
      <c r="F143" s="522"/>
      <c r="G143" s="522"/>
      <c r="H143" s="522"/>
      <c r="I143" s="522"/>
      <c r="J143" s="522"/>
      <c r="K143" s="522"/>
      <c r="L143" s="522"/>
      <c r="M143" s="522"/>
      <c r="N143" s="522"/>
      <c r="O143" s="522"/>
      <c r="P143" s="522"/>
      <c r="Q143" s="522"/>
      <c r="R143" s="522"/>
      <c r="S143" s="522"/>
      <c r="T143" s="481"/>
      <c r="U143" s="127"/>
      <c r="V143" s="507"/>
    </row>
    <row r="144" spans="1:22" ht="21">
      <c r="A144" s="127">
        <v>20</v>
      </c>
      <c r="B144" s="79" t="s">
        <v>1334</v>
      </c>
      <c r="C144" s="124" t="s">
        <v>1330</v>
      </c>
      <c r="D144" s="124"/>
      <c r="E144" s="124" t="s">
        <v>1331</v>
      </c>
      <c r="F144" s="223" t="s">
        <v>24</v>
      </c>
      <c r="G144" s="223" t="s">
        <v>24</v>
      </c>
      <c r="H144" s="223" t="s">
        <v>24</v>
      </c>
      <c r="I144" s="223" t="s">
        <v>24</v>
      </c>
      <c r="J144" s="223" t="s">
        <v>24</v>
      </c>
      <c r="K144" s="223" t="s">
        <v>24</v>
      </c>
      <c r="L144" s="223" t="s">
        <v>24</v>
      </c>
      <c r="M144" s="223" t="s">
        <v>24</v>
      </c>
      <c r="N144" s="223" t="s">
        <v>24</v>
      </c>
      <c r="O144" s="223" t="s">
        <v>24</v>
      </c>
      <c r="P144" s="223" t="s">
        <v>24</v>
      </c>
      <c r="Q144" s="223" t="s">
        <v>24</v>
      </c>
      <c r="R144" s="223" t="s">
        <v>24</v>
      </c>
      <c r="S144" s="223" t="s">
        <v>24</v>
      </c>
      <c r="T144" s="481"/>
      <c r="U144" s="127" t="s">
        <v>1300</v>
      </c>
      <c r="V144" s="507"/>
    </row>
    <row r="145" spans="1:22" ht="21">
      <c r="A145" s="368"/>
      <c r="B145" s="507"/>
      <c r="C145" s="79" t="s">
        <v>1332</v>
      </c>
      <c r="D145" s="423"/>
      <c r="E145" s="42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481"/>
      <c r="U145" s="242"/>
      <c r="V145" s="507"/>
    </row>
    <row r="146" spans="1:22" ht="21">
      <c r="A146" s="127"/>
      <c r="B146" s="79"/>
      <c r="C146" s="79"/>
      <c r="D146" s="423"/>
      <c r="E146" s="124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307"/>
      <c r="U146" s="127"/>
      <c r="V146" s="507"/>
    </row>
    <row r="147" spans="1:22" ht="21">
      <c r="A147" s="424">
        <v>21</v>
      </c>
      <c r="B147" s="425" t="s">
        <v>1398</v>
      </c>
      <c r="C147" s="234" t="s">
        <v>1387</v>
      </c>
      <c r="D147" s="607"/>
      <c r="E147" s="350">
        <v>2</v>
      </c>
      <c r="F147" s="223" t="s">
        <v>24</v>
      </c>
      <c r="G147" s="223" t="s">
        <v>24</v>
      </c>
      <c r="H147" s="223" t="s">
        <v>24</v>
      </c>
      <c r="I147" s="223" t="s">
        <v>24</v>
      </c>
      <c r="J147" s="223" t="s">
        <v>24</v>
      </c>
      <c r="K147" s="223" t="s">
        <v>24</v>
      </c>
      <c r="L147" s="223" t="s">
        <v>24</v>
      </c>
      <c r="M147" s="223" t="s">
        <v>24</v>
      </c>
      <c r="N147" s="223" t="s">
        <v>24</v>
      </c>
      <c r="O147" s="223" t="s">
        <v>24</v>
      </c>
      <c r="P147" s="223" t="s">
        <v>24</v>
      </c>
      <c r="Q147" s="223" t="s">
        <v>24</v>
      </c>
      <c r="R147" s="223" t="s">
        <v>24</v>
      </c>
      <c r="S147" s="223" t="s">
        <v>24</v>
      </c>
      <c r="T147" s="408"/>
      <c r="U147" s="409"/>
      <c r="V147" s="507"/>
    </row>
    <row r="148" spans="1:22" ht="21">
      <c r="A148" s="424"/>
      <c r="B148" s="425"/>
      <c r="C148" s="234" t="s">
        <v>1388</v>
      </c>
      <c r="D148" s="607"/>
      <c r="E148" s="350">
        <v>50</v>
      </c>
      <c r="F148" s="223" t="s">
        <v>24</v>
      </c>
      <c r="G148" s="223" t="s">
        <v>24</v>
      </c>
      <c r="H148" s="223" t="s">
        <v>24</v>
      </c>
      <c r="I148" s="223" t="s">
        <v>24</v>
      </c>
      <c r="J148" s="223" t="s">
        <v>24</v>
      </c>
      <c r="K148" s="223" t="s">
        <v>24</v>
      </c>
      <c r="L148" s="223" t="s">
        <v>24</v>
      </c>
      <c r="M148" s="223" t="s">
        <v>24</v>
      </c>
      <c r="N148" s="223" t="s">
        <v>24</v>
      </c>
      <c r="O148" s="223" t="s">
        <v>24</v>
      </c>
      <c r="P148" s="223" t="s">
        <v>24</v>
      </c>
      <c r="Q148" s="223" t="s">
        <v>24</v>
      </c>
      <c r="R148" s="223" t="s">
        <v>24</v>
      </c>
      <c r="S148" s="223" t="s">
        <v>24</v>
      </c>
      <c r="T148" s="493"/>
      <c r="U148" s="424"/>
      <c r="V148" s="507"/>
    </row>
    <row r="149" spans="1:22" ht="21">
      <c r="A149" s="424"/>
      <c r="B149" s="425"/>
      <c r="C149" s="234" t="s">
        <v>1389</v>
      </c>
      <c r="D149" s="607"/>
      <c r="E149" s="350"/>
      <c r="F149" s="474"/>
      <c r="G149" s="474"/>
      <c r="H149" s="474"/>
      <c r="I149" s="474"/>
      <c r="J149" s="474"/>
      <c r="K149" s="474"/>
      <c r="L149" s="474"/>
      <c r="M149" s="474"/>
      <c r="N149" s="474"/>
      <c r="O149" s="474"/>
      <c r="P149" s="474"/>
      <c r="Q149" s="474"/>
      <c r="R149" s="474"/>
      <c r="S149" s="474"/>
      <c r="T149" s="493"/>
      <c r="U149" s="424"/>
      <c r="V149" s="425"/>
    </row>
    <row r="150" spans="1:22" ht="21">
      <c r="A150" s="424"/>
      <c r="B150" s="425"/>
      <c r="C150" s="234" t="s">
        <v>1390</v>
      </c>
      <c r="D150" s="607"/>
      <c r="E150" s="350" t="s">
        <v>774</v>
      </c>
      <c r="F150" s="223" t="s">
        <v>24</v>
      </c>
      <c r="G150" s="223" t="s">
        <v>24</v>
      </c>
      <c r="H150" s="223" t="s">
        <v>24</v>
      </c>
      <c r="I150" s="223" t="s">
        <v>24</v>
      </c>
      <c r="J150" s="223" t="s">
        <v>24</v>
      </c>
      <c r="K150" s="223" t="s">
        <v>24</v>
      </c>
      <c r="L150" s="223" t="s">
        <v>24</v>
      </c>
      <c r="M150" s="223" t="s">
        <v>24</v>
      </c>
      <c r="N150" s="223" t="s">
        <v>24</v>
      </c>
      <c r="O150" s="223" t="s">
        <v>24</v>
      </c>
      <c r="P150" s="223" t="s">
        <v>24</v>
      </c>
      <c r="Q150" s="223" t="s">
        <v>24</v>
      </c>
      <c r="R150" s="223" t="s">
        <v>24</v>
      </c>
      <c r="S150" s="223" t="s">
        <v>24</v>
      </c>
      <c r="T150" s="493"/>
      <c r="U150" s="424"/>
      <c r="V150" s="425"/>
    </row>
    <row r="151" spans="1:22" ht="21">
      <c r="A151" s="424"/>
      <c r="B151" s="425"/>
      <c r="C151" s="234" t="s">
        <v>1391</v>
      </c>
      <c r="D151" s="607"/>
      <c r="E151" s="130"/>
      <c r="F151" s="472"/>
      <c r="G151" s="472"/>
      <c r="H151" s="472"/>
      <c r="I151" s="472"/>
      <c r="J151" s="472"/>
      <c r="K151" s="472"/>
      <c r="L151" s="472"/>
      <c r="M151" s="472"/>
      <c r="N151" s="472"/>
      <c r="O151" s="472"/>
      <c r="P151" s="472"/>
      <c r="Q151" s="472"/>
      <c r="R151" s="472"/>
      <c r="S151" s="472"/>
      <c r="T151" s="493"/>
      <c r="U151" s="424"/>
      <c r="V151" s="425"/>
    </row>
    <row r="152" spans="1:22" ht="21">
      <c r="A152" s="128"/>
      <c r="B152" s="128"/>
      <c r="C152" s="234" t="s">
        <v>1392</v>
      </c>
      <c r="D152" s="614"/>
      <c r="E152" s="130">
        <v>1</v>
      </c>
      <c r="F152" s="223" t="s">
        <v>24</v>
      </c>
      <c r="G152" s="223" t="s">
        <v>24</v>
      </c>
      <c r="H152" s="223" t="s">
        <v>24</v>
      </c>
      <c r="I152" s="223" t="s">
        <v>24</v>
      </c>
      <c r="J152" s="223" t="s">
        <v>24</v>
      </c>
      <c r="K152" s="223" t="s">
        <v>24</v>
      </c>
      <c r="L152" s="223" t="s">
        <v>24</v>
      </c>
      <c r="M152" s="223" t="s">
        <v>24</v>
      </c>
      <c r="N152" s="223" t="s">
        <v>24</v>
      </c>
      <c r="O152" s="223" t="s">
        <v>24</v>
      </c>
      <c r="P152" s="223" t="s">
        <v>24</v>
      </c>
      <c r="Q152" s="223" t="s">
        <v>24</v>
      </c>
      <c r="R152" s="223" t="s">
        <v>24</v>
      </c>
      <c r="S152" s="223" t="s">
        <v>24</v>
      </c>
      <c r="T152" s="493"/>
      <c r="U152" s="424"/>
      <c r="V152" s="425"/>
    </row>
    <row r="153" spans="1:22" ht="21">
      <c r="A153" s="128"/>
      <c r="B153" s="128"/>
      <c r="C153" s="234" t="s">
        <v>1393</v>
      </c>
      <c r="D153" s="614"/>
      <c r="E153" s="130">
        <v>1</v>
      </c>
      <c r="F153" s="223" t="s">
        <v>24</v>
      </c>
      <c r="G153" s="223" t="s">
        <v>24</v>
      </c>
      <c r="H153" s="223" t="s">
        <v>24</v>
      </c>
      <c r="I153" s="223" t="s">
        <v>24</v>
      </c>
      <c r="J153" s="223" t="s">
        <v>24</v>
      </c>
      <c r="K153" s="223" t="s">
        <v>24</v>
      </c>
      <c r="L153" s="223" t="s">
        <v>24</v>
      </c>
      <c r="M153" s="223" t="s">
        <v>24</v>
      </c>
      <c r="N153" s="223" t="s">
        <v>24</v>
      </c>
      <c r="O153" s="223" t="s">
        <v>24</v>
      </c>
      <c r="P153" s="223" t="s">
        <v>24</v>
      </c>
      <c r="Q153" s="223" t="s">
        <v>24</v>
      </c>
      <c r="R153" s="223" t="s">
        <v>24</v>
      </c>
      <c r="S153" s="223" t="s">
        <v>24</v>
      </c>
      <c r="T153" s="493"/>
      <c r="U153" s="424"/>
      <c r="V153" s="128"/>
    </row>
    <row r="154" spans="1:22" ht="21">
      <c r="A154" s="128"/>
      <c r="B154" s="128"/>
      <c r="C154" s="234" t="s">
        <v>1394</v>
      </c>
      <c r="D154" s="614"/>
      <c r="E154" s="130"/>
      <c r="F154" s="472"/>
      <c r="G154" s="472"/>
      <c r="H154" s="472"/>
      <c r="I154" s="472"/>
      <c r="J154" s="472"/>
      <c r="K154" s="472"/>
      <c r="L154" s="472"/>
      <c r="M154" s="472"/>
      <c r="N154" s="472"/>
      <c r="O154" s="472"/>
      <c r="P154" s="472"/>
      <c r="Q154" s="472"/>
      <c r="R154" s="472"/>
      <c r="S154" s="472"/>
      <c r="T154" s="493"/>
      <c r="U154" s="424"/>
      <c r="V154" s="128"/>
    </row>
    <row r="155" spans="1:22" ht="21">
      <c r="A155" s="128"/>
      <c r="B155" s="128"/>
      <c r="C155" s="234" t="s">
        <v>1395</v>
      </c>
      <c r="D155" s="614"/>
      <c r="E155" s="130">
        <v>1</v>
      </c>
      <c r="F155" s="223" t="s">
        <v>24</v>
      </c>
      <c r="G155" s="223" t="s">
        <v>24</v>
      </c>
      <c r="H155" s="223" t="s">
        <v>24</v>
      </c>
      <c r="I155" s="223" t="s">
        <v>24</v>
      </c>
      <c r="J155" s="223" t="s">
        <v>24</v>
      </c>
      <c r="K155" s="223" t="s">
        <v>24</v>
      </c>
      <c r="L155" s="223" t="s">
        <v>24</v>
      </c>
      <c r="M155" s="223" t="s">
        <v>24</v>
      </c>
      <c r="N155" s="223" t="s">
        <v>24</v>
      </c>
      <c r="O155" s="223" t="s">
        <v>24</v>
      </c>
      <c r="P155" s="223" t="s">
        <v>24</v>
      </c>
      <c r="Q155" s="223" t="s">
        <v>24</v>
      </c>
      <c r="R155" s="223" t="s">
        <v>24</v>
      </c>
      <c r="S155" s="223" t="s">
        <v>24</v>
      </c>
      <c r="T155" s="493"/>
      <c r="U155" s="424"/>
      <c r="V155" s="128"/>
    </row>
    <row r="156" spans="1:22" ht="21">
      <c r="A156" s="128"/>
      <c r="B156" s="128"/>
      <c r="C156" s="270" t="s">
        <v>1396</v>
      </c>
      <c r="D156" s="614"/>
      <c r="E156" s="130">
        <v>1</v>
      </c>
      <c r="F156" s="223" t="s">
        <v>24</v>
      </c>
      <c r="G156" s="223" t="s">
        <v>24</v>
      </c>
      <c r="H156" s="223" t="s">
        <v>24</v>
      </c>
      <c r="I156" s="223" t="s">
        <v>24</v>
      </c>
      <c r="J156" s="223" t="s">
        <v>24</v>
      </c>
      <c r="K156" s="223" t="s">
        <v>24</v>
      </c>
      <c r="L156" s="223" t="s">
        <v>24</v>
      </c>
      <c r="M156" s="223" t="s">
        <v>24</v>
      </c>
      <c r="N156" s="223" t="s">
        <v>24</v>
      </c>
      <c r="O156" s="223" t="s">
        <v>24</v>
      </c>
      <c r="P156" s="223" t="s">
        <v>24</v>
      </c>
      <c r="Q156" s="223" t="s">
        <v>24</v>
      </c>
      <c r="R156" s="223" t="s">
        <v>24</v>
      </c>
      <c r="S156" s="223" t="s">
        <v>24</v>
      </c>
      <c r="T156" s="493"/>
      <c r="U156" s="424"/>
      <c r="V156" s="128"/>
    </row>
    <row r="157" spans="1:22" ht="21">
      <c r="A157" s="128"/>
      <c r="B157" s="128"/>
      <c r="C157" s="270" t="s">
        <v>1397</v>
      </c>
      <c r="D157" s="130"/>
      <c r="E157" s="130">
        <v>35</v>
      </c>
      <c r="F157" s="472"/>
      <c r="G157" s="472"/>
      <c r="H157" s="472"/>
      <c r="I157" s="472"/>
      <c r="J157" s="472"/>
      <c r="K157" s="472"/>
      <c r="L157" s="472"/>
      <c r="M157" s="472"/>
      <c r="N157" s="472"/>
      <c r="O157" s="472"/>
      <c r="P157" s="472"/>
      <c r="Q157" s="472"/>
      <c r="R157" s="472"/>
      <c r="S157" s="472"/>
      <c r="T157" s="493"/>
      <c r="U157" s="424"/>
      <c r="V157" s="128"/>
    </row>
    <row r="158" spans="1:22" ht="18">
      <c r="A158" s="409"/>
      <c r="B158" s="507"/>
      <c r="C158" s="600"/>
      <c r="D158" s="601"/>
      <c r="E158" s="601"/>
      <c r="F158" s="600"/>
      <c r="G158" s="600"/>
      <c r="H158" s="600"/>
      <c r="I158" s="600"/>
      <c r="J158" s="600"/>
      <c r="K158" s="600"/>
      <c r="L158" s="600"/>
      <c r="M158" s="600"/>
      <c r="N158" s="600"/>
      <c r="O158" s="600"/>
      <c r="P158" s="600"/>
      <c r="Q158" s="600"/>
      <c r="R158" s="600"/>
      <c r="S158" s="600"/>
      <c r="T158" s="620"/>
      <c r="U158" s="409"/>
      <c r="V158" s="507"/>
    </row>
    <row r="159" spans="1:22" ht="21">
      <c r="A159" s="242">
        <v>22</v>
      </c>
      <c r="B159" s="128" t="s">
        <v>1455</v>
      </c>
      <c r="C159" s="276" t="s">
        <v>1443</v>
      </c>
      <c r="D159" s="124"/>
      <c r="E159" s="276" t="s">
        <v>770</v>
      </c>
      <c r="F159" s="223" t="s">
        <v>24</v>
      </c>
      <c r="G159" s="223" t="s">
        <v>24</v>
      </c>
      <c r="H159" s="223" t="s">
        <v>24</v>
      </c>
      <c r="I159" s="223" t="s">
        <v>24</v>
      </c>
      <c r="J159" s="223" t="s">
        <v>24</v>
      </c>
      <c r="K159" s="223" t="s">
        <v>24</v>
      </c>
      <c r="L159" s="223" t="s">
        <v>24</v>
      </c>
      <c r="M159" s="223" t="s">
        <v>24</v>
      </c>
      <c r="N159" s="223" t="s">
        <v>24</v>
      </c>
      <c r="O159" s="223" t="s">
        <v>24</v>
      </c>
      <c r="P159" s="223" t="s">
        <v>24</v>
      </c>
      <c r="Q159" s="223" t="s">
        <v>24</v>
      </c>
      <c r="R159" s="223" t="s">
        <v>24</v>
      </c>
      <c r="S159" s="223" t="s">
        <v>24</v>
      </c>
      <c r="T159" s="307"/>
      <c r="U159" s="127" t="s">
        <v>1421</v>
      </c>
      <c r="V159" s="507"/>
    </row>
    <row r="160" spans="1:22" ht="21">
      <c r="A160" s="242"/>
      <c r="B160" s="130"/>
      <c r="C160" s="276" t="s">
        <v>1221</v>
      </c>
      <c r="D160" s="124"/>
      <c r="E160" s="276" t="s">
        <v>770</v>
      </c>
      <c r="F160" s="223" t="s">
        <v>24</v>
      </c>
      <c r="G160" s="223" t="s">
        <v>24</v>
      </c>
      <c r="H160" s="223" t="s">
        <v>24</v>
      </c>
      <c r="I160" s="223" t="s">
        <v>24</v>
      </c>
      <c r="J160" s="223" t="s">
        <v>24</v>
      </c>
      <c r="K160" s="223" t="s">
        <v>24</v>
      </c>
      <c r="L160" s="223" t="s">
        <v>24</v>
      </c>
      <c r="M160" s="223" t="s">
        <v>24</v>
      </c>
      <c r="N160" s="223" t="s">
        <v>24</v>
      </c>
      <c r="O160" s="223" t="s">
        <v>24</v>
      </c>
      <c r="P160" s="223" t="s">
        <v>24</v>
      </c>
      <c r="Q160" s="223" t="s">
        <v>24</v>
      </c>
      <c r="R160" s="223" t="s">
        <v>24</v>
      </c>
      <c r="S160" s="223" t="s">
        <v>24</v>
      </c>
      <c r="T160" s="307"/>
      <c r="U160" s="127"/>
      <c r="V160" s="507"/>
    </row>
    <row r="161" spans="1:22" ht="23.25">
      <c r="A161" s="242"/>
      <c r="B161" s="130"/>
      <c r="C161" s="276" t="s">
        <v>1485</v>
      </c>
      <c r="D161" s="124"/>
      <c r="E161" s="276" t="s">
        <v>1444</v>
      </c>
      <c r="F161" s="525"/>
      <c r="G161" s="525"/>
      <c r="H161" s="525"/>
      <c r="I161" s="525"/>
      <c r="J161" s="525"/>
      <c r="K161" s="525"/>
      <c r="L161" s="525"/>
      <c r="M161" s="525"/>
      <c r="N161" s="525"/>
      <c r="O161" s="525"/>
      <c r="P161" s="525"/>
      <c r="Q161" s="525"/>
      <c r="R161" s="525"/>
      <c r="S161" s="525"/>
      <c r="T161" s="307"/>
      <c r="U161" s="127"/>
      <c r="V161" s="507"/>
    </row>
    <row r="162" spans="1:22" ht="21">
      <c r="A162" s="424"/>
      <c r="B162" s="509"/>
      <c r="C162" s="128" t="s">
        <v>1445</v>
      </c>
      <c r="D162" s="124"/>
      <c r="E162" s="276" t="s">
        <v>770</v>
      </c>
      <c r="F162" s="223" t="s">
        <v>24</v>
      </c>
      <c r="G162" s="223" t="s">
        <v>24</v>
      </c>
      <c r="H162" s="223" t="s">
        <v>24</v>
      </c>
      <c r="I162" s="223" t="s">
        <v>24</v>
      </c>
      <c r="J162" s="223" t="s">
        <v>24</v>
      </c>
      <c r="K162" s="223" t="s">
        <v>24</v>
      </c>
      <c r="L162" s="223" t="s">
        <v>24</v>
      </c>
      <c r="M162" s="223" t="s">
        <v>24</v>
      </c>
      <c r="N162" s="223" t="s">
        <v>24</v>
      </c>
      <c r="O162" s="223" t="s">
        <v>24</v>
      </c>
      <c r="P162" s="223" t="s">
        <v>24</v>
      </c>
      <c r="Q162" s="223" t="s">
        <v>24</v>
      </c>
      <c r="R162" s="223" t="s">
        <v>24</v>
      </c>
      <c r="S162" s="223" t="s">
        <v>24</v>
      </c>
      <c r="T162" s="307"/>
      <c r="U162" s="127"/>
      <c r="V162" s="507"/>
    </row>
    <row r="163" spans="1:22" ht="21">
      <c r="A163" s="424"/>
      <c r="B163" s="509"/>
      <c r="C163" s="128" t="s">
        <v>1446</v>
      </c>
      <c r="D163" s="124"/>
      <c r="E163" s="124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307"/>
      <c r="U163" s="127"/>
      <c r="V163" s="507"/>
    </row>
    <row r="164" spans="1:22" ht="21">
      <c r="A164" s="424"/>
      <c r="B164" s="509"/>
      <c r="C164" s="128" t="s">
        <v>1447</v>
      </c>
      <c r="D164" s="124"/>
      <c r="E164" s="124" t="s">
        <v>1448</v>
      </c>
      <c r="F164" s="223" t="s">
        <v>24</v>
      </c>
      <c r="G164" s="223" t="s">
        <v>24</v>
      </c>
      <c r="H164" s="223" t="s">
        <v>24</v>
      </c>
      <c r="I164" s="223" t="s">
        <v>24</v>
      </c>
      <c r="J164" s="223" t="s">
        <v>24</v>
      </c>
      <c r="K164" s="223" t="s">
        <v>24</v>
      </c>
      <c r="L164" s="223" t="s">
        <v>24</v>
      </c>
      <c r="M164" s="223" t="s">
        <v>24</v>
      </c>
      <c r="N164" s="223" t="s">
        <v>24</v>
      </c>
      <c r="O164" s="223" t="s">
        <v>24</v>
      </c>
      <c r="P164" s="223" t="s">
        <v>24</v>
      </c>
      <c r="Q164" s="223" t="s">
        <v>24</v>
      </c>
      <c r="R164" s="223" t="s">
        <v>24</v>
      </c>
      <c r="S164" s="223" t="s">
        <v>24</v>
      </c>
      <c r="T164" s="307"/>
      <c r="U164" s="127"/>
      <c r="V164" s="507"/>
    </row>
    <row r="165" spans="1:22" ht="21">
      <c r="A165" s="424"/>
      <c r="B165" s="509"/>
      <c r="C165" s="128" t="s">
        <v>1449</v>
      </c>
      <c r="D165" s="124"/>
      <c r="E165" s="124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307"/>
      <c r="U165" s="127"/>
      <c r="V165" s="507"/>
    </row>
    <row r="166" spans="1:22" ht="21">
      <c r="A166" s="424"/>
      <c r="B166" s="609"/>
      <c r="C166" s="606" t="s">
        <v>1450</v>
      </c>
      <c r="D166" s="130"/>
      <c r="E166" s="245" t="s">
        <v>1412</v>
      </c>
      <c r="F166" s="223" t="s">
        <v>24</v>
      </c>
      <c r="G166" s="223" t="s">
        <v>24</v>
      </c>
      <c r="H166" s="223" t="s">
        <v>24</v>
      </c>
      <c r="I166" s="223" t="s">
        <v>24</v>
      </c>
      <c r="J166" s="223" t="s">
        <v>24</v>
      </c>
      <c r="K166" s="223" t="s">
        <v>24</v>
      </c>
      <c r="L166" s="223" t="s">
        <v>24</v>
      </c>
      <c r="M166" s="223" t="s">
        <v>24</v>
      </c>
      <c r="N166" s="223" t="s">
        <v>24</v>
      </c>
      <c r="O166" s="223" t="s">
        <v>24</v>
      </c>
      <c r="P166" s="223" t="s">
        <v>24</v>
      </c>
      <c r="Q166" s="223" t="s">
        <v>24</v>
      </c>
      <c r="R166" s="223" t="s">
        <v>24</v>
      </c>
      <c r="S166" s="223" t="s">
        <v>24</v>
      </c>
      <c r="T166" s="307"/>
      <c r="U166" s="127"/>
      <c r="V166" s="507"/>
    </row>
    <row r="167" spans="1:22" ht="23.25">
      <c r="A167" s="424"/>
      <c r="B167" s="128"/>
      <c r="C167" s="606" t="s">
        <v>1451</v>
      </c>
      <c r="D167" s="470"/>
      <c r="E167" s="124"/>
      <c r="F167" s="525"/>
      <c r="G167" s="525"/>
      <c r="H167" s="525"/>
      <c r="I167" s="525"/>
      <c r="J167" s="525"/>
      <c r="K167" s="525"/>
      <c r="L167" s="525"/>
      <c r="M167" s="525"/>
      <c r="N167" s="525"/>
      <c r="O167" s="525"/>
      <c r="P167" s="525"/>
      <c r="Q167" s="525"/>
      <c r="R167" s="525"/>
      <c r="S167" s="525"/>
      <c r="T167" s="307"/>
      <c r="U167" s="127"/>
      <c r="V167" s="507"/>
    </row>
    <row r="168" spans="1:22" ht="23.25">
      <c r="A168" s="610"/>
      <c r="B168" s="509"/>
      <c r="C168" s="128" t="s">
        <v>1452</v>
      </c>
      <c r="D168" s="124"/>
      <c r="E168" s="384"/>
      <c r="F168" s="525"/>
      <c r="G168" s="525"/>
      <c r="H168" s="525"/>
      <c r="I168" s="525"/>
      <c r="J168" s="525"/>
      <c r="K168" s="525"/>
      <c r="L168" s="525"/>
      <c r="M168" s="525"/>
      <c r="N168" s="525"/>
      <c r="O168" s="525"/>
      <c r="P168" s="525"/>
      <c r="Q168" s="525"/>
      <c r="R168" s="525"/>
      <c r="S168" s="525"/>
      <c r="T168" s="307"/>
      <c r="U168" s="127"/>
      <c r="V168" s="507"/>
    </row>
    <row r="169" spans="1:22" ht="21">
      <c r="A169" s="127"/>
      <c r="B169" s="79"/>
      <c r="C169" s="79" t="s">
        <v>1453</v>
      </c>
      <c r="D169" s="124"/>
      <c r="E169" s="276" t="s">
        <v>770</v>
      </c>
      <c r="F169" s="223" t="s">
        <v>24</v>
      </c>
      <c r="G169" s="223" t="s">
        <v>24</v>
      </c>
      <c r="H169" s="223" t="s">
        <v>24</v>
      </c>
      <c r="I169" s="223" t="s">
        <v>24</v>
      </c>
      <c r="J169" s="223" t="s">
        <v>24</v>
      </c>
      <c r="K169" s="223" t="s">
        <v>24</v>
      </c>
      <c r="L169" s="223" t="s">
        <v>24</v>
      </c>
      <c r="M169" s="223" t="s">
        <v>24</v>
      </c>
      <c r="N169" s="223" t="s">
        <v>24</v>
      </c>
      <c r="O169" s="223" t="s">
        <v>24</v>
      </c>
      <c r="P169" s="223" t="s">
        <v>24</v>
      </c>
      <c r="Q169" s="223" t="s">
        <v>24</v>
      </c>
      <c r="R169" s="223" t="s">
        <v>24</v>
      </c>
      <c r="S169" s="223" t="s">
        <v>24</v>
      </c>
      <c r="T169" s="307"/>
      <c r="U169" s="127"/>
      <c r="V169" s="507"/>
    </row>
    <row r="170" spans="1:22" ht="23.25">
      <c r="A170" s="266"/>
      <c r="B170" s="267"/>
      <c r="C170" s="267" t="s">
        <v>1454</v>
      </c>
      <c r="D170" s="271"/>
      <c r="E170" s="271"/>
      <c r="F170" s="611"/>
      <c r="G170" s="611"/>
      <c r="H170" s="611"/>
      <c r="I170" s="611"/>
      <c r="J170" s="611"/>
      <c r="K170" s="611"/>
      <c r="L170" s="611"/>
      <c r="M170" s="611"/>
      <c r="N170" s="611"/>
      <c r="O170" s="611"/>
      <c r="P170" s="611"/>
      <c r="Q170" s="611"/>
      <c r="R170" s="611"/>
      <c r="S170" s="611"/>
      <c r="T170" s="567"/>
      <c r="U170" s="266"/>
      <c r="V170" s="602"/>
    </row>
    <row r="171" spans="1:22" ht="21">
      <c r="A171" s="253">
        <v>9</v>
      </c>
      <c r="B171" s="347" t="s">
        <v>293</v>
      </c>
      <c r="C171" s="19"/>
      <c r="D171" s="254"/>
      <c r="E171" s="254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304"/>
      <c r="U171" s="253"/>
    </row>
    <row r="172" spans="1:22" ht="21">
      <c r="A172" s="253">
        <v>22</v>
      </c>
      <c r="B172" s="347" t="s">
        <v>1522</v>
      </c>
      <c r="C172" s="19"/>
      <c r="D172" s="254"/>
      <c r="E172" s="254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304"/>
      <c r="U172" s="253"/>
    </row>
    <row r="173" spans="1:22" ht="21">
      <c r="A173" s="253"/>
      <c r="B173" s="19"/>
      <c r="C173" s="19"/>
      <c r="D173" s="254"/>
      <c r="E173" s="254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304"/>
      <c r="U173" s="253"/>
    </row>
    <row r="174" spans="1:22" ht="21">
      <c r="A174" s="253">
        <v>4</v>
      </c>
      <c r="B174" s="19" t="s">
        <v>1523</v>
      </c>
      <c r="C174" s="19"/>
      <c r="D174" s="254"/>
      <c r="E174" s="254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304"/>
      <c r="U174" s="253"/>
    </row>
    <row r="175" spans="1:22" ht="21">
      <c r="A175" s="253"/>
      <c r="B175" s="19"/>
      <c r="C175" s="19"/>
      <c r="D175" s="254"/>
      <c r="E175" s="254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304"/>
      <c r="U175" s="253"/>
    </row>
    <row r="176" spans="1:22" ht="21">
      <c r="A176" s="253"/>
      <c r="B176" s="19"/>
      <c r="C176" s="19"/>
      <c r="D176" s="254"/>
      <c r="E176" s="254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304"/>
      <c r="U176" s="253"/>
    </row>
  </sheetData>
  <mergeCells count="7">
    <mergeCell ref="A40:V40"/>
    <mergeCell ref="D25:E25"/>
    <mergeCell ref="F25:S25"/>
    <mergeCell ref="F26:L26"/>
    <mergeCell ref="M26:S26"/>
    <mergeCell ref="A28:V28"/>
    <mergeCell ref="U31:U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ปก</vt:lpstr>
      <vt:lpstr>วิสัยทัศน์</vt:lpstr>
      <vt:lpstr>ข้อเสนอแนะ56</vt:lpstr>
      <vt:lpstr>สรุป</vt:lpstr>
      <vt:lpstr>1แผนรับนศ.</vt:lpstr>
      <vt:lpstr>2แผนพัฒนาหลักสูตร</vt:lpstr>
      <vt:lpstr>3แผนการจัดการเรียนการสอน</vt:lpstr>
      <vt:lpstr>4แผนพัฒนานศ.</vt:lpstr>
      <vt:lpstr>5แผนวิจัยและวิชาการ</vt:lpstr>
      <vt:lpstr>6แผนพัฒนาอาจารย์</vt:lpstr>
      <vt:lpstr>7แผนบริการวิชาการ</vt:lpstr>
      <vt:lpstr>8แผนทำนุฯ</vt:lpstr>
      <vt:lpstr>9แผนการบริหาร</vt:lpstr>
      <vt:lpstr>10แผนงบประมาณ</vt:lpstr>
      <vt:lpstr>11แผนประกันคุณภาพ</vt:lpstr>
      <vt:lpstr>ประเมินแผน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oor</cp:lastModifiedBy>
  <cp:lastPrinted>2014-07-16T07:55:09Z</cp:lastPrinted>
  <dcterms:created xsi:type="dcterms:W3CDTF">2014-07-08T02:11:55Z</dcterms:created>
  <dcterms:modified xsi:type="dcterms:W3CDTF">2014-08-22T06:57:11Z</dcterms:modified>
</cp:coreProperties>
</file>